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k12de.sharepoint.com/sites/Finance/Shared Documents/General/Federal Grants/Forms-Processes/SOP Forms/"/>
    </mc:Choice>
  </mc:AlternateContent>
  <xr:revisionPtr revIDLastSave="1" documentId="8_{8A959FD1-E196-4E97-A711-D57F5189C05E}" xr6:coauthVersionLast="47" xr6:coauthVersionMax="47" xr10:uidLastSave="{B51AA3DA-400D-4553-A83E-4EC0DD1CA623}"/>
  <workbookProtection workbookAlgorithmName="SHA-512" workbookHashValue="1wL5XsqT0e0I+TNrzf5MPxBhsZAvf2+EC+60xhpCEm7aMkWYlO4nQwwZJgA4hlvxLXhkFGkJtPjlynRHhwuLtg==" workbookSaltValue="p8/NTtaWHHakaCl007u0Ng==" workbookSpinCount="100000" lockStructure="1"/>
  <bookViews>
    <workbookView xWindow="-120" yWindow="-120" windowWidth="29040" windowHeight="15720" activeTab="2" xr2:uid="{00000000-000D-0000-FFFF-FFFF00000000}"/>
  </bookViews>
  <sheets>
    <sheet name="Instructions" sheetId="4" r:id="rId1"/>
    <sheet name="Budget Form" sheetId="1" r:id="rId2"/>
    <sheet name="Federal Budget Summary" sheetId="3" r:id="rId3"/>
  </sheets>
  <definedNames>
    <definedName name="\" localSheetId="2">'Federal Budget Summary'!#REF!</definedName>
    <definedName name="\0" localSheetId="2">'Federal Budget Summary'!#REF!</definedName>
    <definedName name="\E" localSheetId="2">'Federal Budget Summary'!#REF!</definedName>
    <definedName name="\P" localSheetId="2">'Federal Budget Summary'!#REF!</definedName>
    <definedName name="\R" localSheetId="2">'Federal Budget Summary'!#REF!</definedName>
    <definedName name="\S" localSheetId="2">'Federal Budget Summary'!#REF!</definedName>
    <definedName name="\U" localSheetId="2">'Federal Budget Summary'!#REF!</definedName>
    <definedName name="\W" localSheetId="2">'Federal Budget Summary'!#REF!</definedName>
    <definedName name="_1" localSheetId="2">'Federal Budget Summary'!#REF!</definedName>
    <definedName name="_10" localSheetId="2">'Federal Budget Summary'!#REF!</definedName>
    <definedName name="_2" localSheetId="2">'Federal Budget Summary'!#REF!</definedName>
    <definedName name="_3" localSheetId="2">'Federal Budget Summary'!#REF!</definedName>
    <definedName name="_4" localSheetId="2">'Federal Budget Summary'!#REF!</definedName>
    <definedName name="_5" localSheetId="2">'Federal Budget Summary'!#REF!</definedName>
    <definedName name="_6" localSheetId="2">'Federal Budget Summary'!#REF!</definedName>
    <definedName name="_7" localSheetId="2">'Federal Budget Summary'!#REF!</definedName>
    <definedName name="_8" localSheetId="2">'Federal Budget Summary'!#REF!</definedName>
    <definedName name="_9" localSheetId="2">'Federal Budget Summary'!#REF!</definedName>
    <definedName name="A" localSheetId="2">'Federal Budget Summary'!#REF!</definedName>
    <definedName name="AA">'Federal Budget Summary'!$M$36</definedName>
    <definedName name="B" localSheetId="2">'Federal Budget Summary'!#REF!</definedName>
    <definedName name="B" localSheetId="0">#REF!</definedName>
    <definedName name="B">#REF!</definedName>
    <definedName name="BB">'Federal Budget Summary'!$M$39</definedName>
    <definedName name="C_" localSheetId="2">'Federal Budget Summary'!#REF!</definedName>
    <definedName name="CC">'Federal Budget Summary'!$M$42</definedName>
    <definedName name="D" localSheetId="2">'Federal Budget Summary'!#REF!</definedName>
    <definedName name="DD">'Federal Budget Summary'!$M$45</definedName>
    <definedName name="E" localSheetId="2">'Federal Budget Summary'!#REF!</definedName>
    <definedName name="EE">'Federal Budget Summary'!$M$48</definedName>
    <definedName name="F" localSheetId="2">'Federal Budget Summary'!#REF!</definedName>
    <definedName name="FF">'Federal Budget Summary'!$M$51</definedName>
    <definedName name="G" localSheetId="2">'Federal Budget Summary'!#REF!</definedName>
    <definedName name="GG">'Federal Budget Summary'!$M$54</definedName>
    <definedName name="H" localSheetId="2">'Federal Budget Summary'!#REF!</definedName>
    <definedName name="HH">'Federal Budget Summary'!$M$57</definedName>
    <definedName name="I" localSheetId="2">'Federal Budget Summary'!#REF!</definedName>
    <definedName name="II">'Federal Budget Summary'!$M$60</definedName>
    <definedName name="J" localSheetId="2">'Federal Budget Summary'!#REF!</definedName>
    <definedName name="JJ">'Federal Budget Summary'!$M$63</definedName>
    <definedName name="K" localSheetId="2">'Federal Budget Summary'!#REF!</definedName>
    <definedName name="KK">'Federal Budget Summary'!$M$66</definedName>
    <definedName name="L" localSheetId="2">'Federal Budget Summary'!#REF!</definedName>
    <definedName name="LL">'Federal Budget Summary'!$M$69</definedName>
    <definedName name="M" localSheetId="2">'Federal Budget Summary'!#REF!</definedName>
    <definedName name="MM">'Federal Budget Summary'!$F$74:$K$74</definedName>
    <definedName name="N" localSheetId="2">'Federal Budget Summary'!#REF!</definedName>
    <definedName name="O" localSheetId="2">'Federal Budget Summary'!#REF!</definedName>
    <definedName name="P" localSheetId="2">'Federal Budget Summary'!#REF!</definedName>
    <definedName name="_xlnm.Print_Area" localSheetId="1">'Budget Form'!$A$1:$G$83</definedName>
    <definedName name="_xlnm.Print_Area" localSheetId="2">'Federal Budget Summary'!$A$7:$N$28</definedName>
    <definedName name="_xlnm.Print_Area" localSheetId="0">Instructions!$B$3:$I$35</definedName>
    <definedName name="Q" localSheetId="2">'Federal Budget Summary'!#REF!</definedName>
    <definedName name="R_" localSheetId="2">'Federal Budget Summary'!#REF!</definedName>
    <definedName name="REPORT" localSheetId="2">'Federal Budget Summary'!#REF!</definedName>
    <definedName name="X" localSheetId="0">#REF!</definedName>
    <definedName name="X">'Federal Budget Summary'!#REF!</definedName>
    <definedName name="y" localSheetId="0">#REF!</definedName>
    <definedName name="y">'Federal Budget Summary'!#REF!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l="1"/>
  <c r="F22" i="1"/>
  <c r="E19" i="1"/>
  <c r="G21" i="1" l="1"/>
  <c r="G36" i="1" l="1"/>
  <c r="G77" i="1" l="1"/>
  <c r="G75" i="1"/>
  <c r="G67" i="1"/>
  <c r="G66" i="1"/>
  <c r="G65" i="1"/>
  <c r="G53" i="1"/>
  <c r="G52" i="1"/>
  <c r="G51" i="1"/>
  <c r="G45" i="1"/>
  <c r="G44" i="1"/>
  <c r="G43" i="1"/>
  <c r="G24" i="1"/>
  <c r="G23" i="1"/>
  <c r="G20" i="1"/>
  <c r="G18" i="1"/>
  <c r="G17" i="1"/>
  <c r="G16" i="1"/>
  <c r="G14" i="1"/>
  <c r="G13" i="1"/>
  <c r="F54" i="1"/>
  <c r="E54" i="1"/>
  <c r="F68" i="1"/>
  <c r="E68" i="1"/>
  <c r="G68" i="1" s="1"/>
  <c r="F78" i="1"/>
  <c r="E78" i="1"/>
  <c r="F19" i="1"/>
  <c r="F15" i="1"/>
  <c r="F31" i="1" s="1"/>
  <c r="F46" i="1"/>
  <c r="E46" i="1"/>
  <c r="G46" i="1" s="1"/>
  <c r="E25" i="1"/>
  <c r="G25" i="1" s="1"/>
  <c r="E22" i="1"/>
  <c r="G22" i="1" s="1"/>
  <c r="E15" i="1"/>
  <c r="E31" i="1" s="1"/>
  <c r="G54" i="1" l="1"/>
  <c r="F26" i="1"/>
  <c r="F30" i="1" s="1"/>
  <c r="G19" i="1"/>
  <c r="G15" i="1"/>
  <c r="E26" i="1"/>
  <c r="G78" i="1"/>
  <c r="K22" i="3"/>
  <c r="J22" i="3"/>
  <c r="H22" i="3"/>
  <c r="G22" i="3"/>
  <c r="K16" i="3"/>
  <c r="D16" i="3"/>
  <c r="D15" i="3"/>
  <c r="F29" i="1" l="1"/>
  <c r="F34" i="1"/>
  <c r="E29" i="1"/>
  <c r="E34" i="1"/>
  <c r="E32" i="1"/>
  <c r="E33" i="1"/>
  <c r="F33" i="1"/>
  <c r="F32" i="1"/>
  <c r="G31" i="1"/>
  <c r="E30" i="1"/>
  <c r="E22" i="3"/>
  <c r="G29" i="1" l="1"/>
  <c r="F37" i="1"/>
  <c r="F38" i="1" s="1"/>
  <c r="F83" i="1" s="1"/>
  <c r="G34" i="1"/>
  <c r="E37" i="1"/>
  <c r="E38" i="1" s="1"/>
  <c r="G32" i="1"/>
  <c r="G30" i="1"/>
  <c r="G33" i="1"/>
  <c r="E23" i="3"/>
  <c r="G23" i="3"/>
  <c r="H23" i="3"/>
  <c r="J23" i="3"/>
  <c r="K23" i="3"/>
  <c r="G37" i="1" l="1"/>
  <c r="A59" i="1"/>
  <c r="F22" i="3"/>
  <c r="F23" i="3" s="1"/>
  <c r="G38" i="1" l="1"/>
  <c r="E59" i="1" s="1"/>
  <c r="E60" i="1" s="1"/>
  <c r="E83" i="1" s="1"/>
  <c r="G59" i="1" l="1"/>
  <c r="I22" i="3"/>
  <c r="L22" i="3" s="1"/>
  <c r="G60" i="1" l="1"/>
  <c r="G83" i="1" s="1"/>
  <c r="I23" i="3"/>
  <c r="L23" i="3"/>
  <c r="G26" i="1"/>
</calcChain>
</file>

<file path=xl/sharedStrings.xml><?xml version="1.0" encoding="utf-8"?>
<sst xmlns="http://schemas.openxmlformats.org/spreadsheetml/2006/main" count="134" uniqueCount="104">
  <si>
    <t>Instructions for the Budget Form</t>
  </si>
  <si>
    <t>Instructions for Salary &amp; Other Employment Costs (OEC)</t>
  </si>
  <si>
    <t>Salary is broken into four types: Professional, Substitutes, Support Staff and Students
*Enter personnel into the correct category as the OEC computations are different for the type of employee</t>
  </si>
  <si>
    <t>The OEC rates populated are for current State of Delaware employees for the current Fiscal Year.
*If you are not a State Agency this number must be adjusted to reflect your OEC and Health Insurance rates</t>
  </si>
  <si>
    <t>Instructions for Contractual Services</t>
  </si>
  <si>
    <t>Vendor name and services provided must be entered with anticipated cost</t>
  </si>
  <si>
    <t>Include estimated audit fees, if applicable</t>
  </si>
  <si>
    <t>Instructions for Travel</t>
  </si>
  <si>
    <t>Provide the destination, purpose and number of travels with anticipated cost for each travel event</t>
  </si>
  <si>
    <t>Instructions for Supplies and Materials</t>
  </si>
  <si>
    <t>Provide the item description, quantity, unit and total cost for each anticipated expenditure</t>
  </si>
  <si>
    <t>Equipment is an article of nonexpendable, tangible personal property having a useful life of more than one year and an acquisition cost which equals or exceeds the lesser of the capitalization level established by the government unit for financial statement purpose, or $5,000
*The capitalization amount for the State of Delaware is $5,000</t>
  </si>
  <si>
    <r>
      <t xml:space="preserve">      a.  Equipment with a unit cost of $5,000 or more with a useful life of more than one year should be budgeted using the "</t>
    </r>
    <r>
      <rPr>
        <b/>
        <sz val="14"/>
        <color indexed="10"/>
        <rFont val="Calibri"/>
        <family val="2"/>
        <scheme val="minor"/>
      </rPr>
      <t>Capital Outlay</t>
    </r>
    <r>
      <rPr>
        <sz val="14"/>
        <rFont val="Calibri"/>
        <family val="2"/>
        <scheme val="minor"/>
      </rPr>
      <t>" account code</t>
    </r>
  </si>
  <si>
    <r>
      <t xml:space="preserve">      b.  Expendable items with </t>
    </r>
    <r>
      <rPr>
        <b/>
        <u/>
        <sz val="14"/>
        <color indexed="10"/>
        <rFont val="Calibri"/>
        <family val="2"/>
        <scheme val="minor"/>
      </rPr>
      <t xml:space="preserve">a unit </t>
    </r>
    <r>
      <rPr>
        <sz val="14"/>
        <rFont val="Calibri"/>
        <family val="2"/>
        <scheme val="minor"/>
      </rPr>
      <t>cost of less than $5,000 or more with a useful life of less than a year should be budgeted using the "</t>
    </r>
    <r>
      <rPr>
        <b/>
        <sz val="14"/>
        <color indexed="10"/>
        <rFont val="Calibri"/>
        <family val="2"/>
        <scheme val="minor"/>
      </rPr>
      <t>Supplies</t>
    </r>
    <r>
      <rPr>
        <sz val="14"/>
        <rFont val="Calibri"/>
        <family val="2"/>
        <scheme val="minor"/>
      </rPr>
      <t>" account code</t>
    </r>
  </si>
  <si>
    <r>
      <t xml:space="preserve">      c.  Desktops/laptops/tablets should be categorized as </t>
    </r>
    <r>
      <rPr>
        <b/>
        <sz val="14"/>
        <color rgb="FFFF0000"/>
        <rFont val="Calibri"/>
        <family val="2"/>
        <scheme val="minor"/>
      </rPr>
      <t>"Supplies"</t>
    </r>
  </si>
  <si>
    <t>Instructions for Indirect Cost</t>
  </si>
  <si>
    <t>Provide the total direct cost and approved indirect cost rate, the federal funds requested cell will calculate the allowable indirect rate</t>
  </si>
  <si>
    <t>Instructions for Capital Outlay</t>
  </si>
  <si>
    <t>Capital outlay is divided into replacement of existing equipment and new equipment which serves a new function</t>
  </si>
  <si>
    <t>Instructions for Matching Funds</t>
  </si>
  <si>
    <t>These funds represent both cash and in-kind services</t>
  </si>
  <si>
    <t>Instructions for the Federal Budget Summary</t>
  </si>
  <si>
    <t>State of Delaware</t>
  </si>
  <si>
    <t xml:space="preserve">Department of Education </t>
  </si>
  <si>
    <t>Federal Funds Budget Form</t>
  </si>
  <si>
    <t>Federal Grant:</t>
  </si>
  <si>
    <t>LEA/Agency:</t>
  </si>
  <si>
    <t>Project Title:</t>
  </si>
  <si>
    <t>Project Start Date:</t>
  </si>
  <si>
    <t>Project End Date:</t>
  </si>
  <si>
    <t>Expense Types and Account Codes:
Salaries (5100) and Other Employee Costs (5120)</t>
  </si>
  <si>
    <t>Employee's Name</t>
  </si>
  <si>
    <t>Title</t>
  </si>
  <si>
    <t>FTE Percentage</t>
  </si>
  <si>
    <t>Federal Funds Requested</t>
  </si>
  <si>
    <t>Matching Funds</t>
  </si>
  <si>
    <t>Total Funds</t>
  </si>
  <si>
    <t>PROFESSIONAL:</t>
  </si>
  <si>
    <t>Subtotal</t>
  </si>
  <si>
    <t>SUBSTITUTES:</t>
  </si>
  <si>
    <t>SUPPORT STAFF:</t>
  </si>
  <si>
    <t>STUDENTS:</t>
  </si>
  <si>
    <t>TOTAL SALARIES:</t>
  </si>
  <si>
    <t>OTHER EMPLOYEE COSTS:</t>
  </si>
  <si>
    <t>FICA</t>
  </si>
  <si>
    <t>Pension</t>
  </si>
  <si>
    <t>Unemployment Insurance</t>
  </si>
  <si>
    <t>Estimate</t>
  </si>
  <si>
    <t>TOTAL SALARY &amp; EMPLOYEE COSTS</t>
  </si>
  <si>
    <t>Expense Types and Account Codes:
Travel (5400)</t>
  </si>
  <si>
    <t>Destination</t>
  </si>
  <si>
    <t>Purpose</t>
  </si>
  <si>
    <t># of Travelers</t>
  </si>
  <si>
    <t>TOTAL TRAVEL COSTS</t>
  </si>
  <si>
    <t>Expense Types and Account Codes:
Contractual Services (5500)</t>
  </si>
  <si>
    <t>Vendor Name</t>
  </si>
  <si>
    <t xml:space="preserve">Service Provided </t>
  </si>
  <si>
    <t>TOTAL CONTRACTUAL SERVICES COSTS</t>
  </si>
  <si>
    <t>Expense Types and Account Codes:
Indirect Cost (5560)</t>
  </si>
  <si>
    <t>Total Direct Cost</t>
  </si>
  <si>
    <t>Approved Indirect Cost Rate for grant period</t>
  </si>
  <si>
    <t>N/A</t>
  </si>
  <si>
    <t>TOTAL INDIRECT COSTS</t>
  </si>
  <si>
    <t>Expense Types and Account Codes:
Supplies and Materials (5600)</t>
  </si>
  <si>
    <t>Item Description</t>
  </si>
  <si>
    <t>Quantity</t>
  </si>
  <si>
    <t>Unit Price</t>
  </si>
  <si>
    <t>TOTAL SUPPLIES AND MATERIALS COSTS</t>
  </si>
  <si>
    <t>Expense Types and Account Codes:
Capital Outlay (5700)</t>
  </si>
  <si>
    <t>Replacement Equipment</t>
  </si>
  <si>
    <t>New Equipment</t>
  </si>
  <si>
    <t>GRAND TOTAL</t>
  </si>
  <si>
    <t>STATE OF DELAWARE</t>
  </si>
  <si>
    <t xml:space="preserve">                          DEPARTMENT OF EDUCATION</t>
  </si>
  <si>
    <t xml:space="preserve">                              BUDGET SUMMARY OF FEDERAL FUNDS</t>
  </si>
  <si>
    <t>LEA/Agency Name:</t>
  </si>
  <si>
    <t>Federal Grant Title:</t>
  </si>
  <si>
    <t>Account Code</t>
  </si>
  <si>
    <t>Total</t>
  </si>
  <si>
    <t>Account Code Name</t>
  </si>
  <si>
    <t>Salaries</t>
  </si>
  <si>
    <t>OEC's</t>
  </si>
  <si>
    <t>Travel</t>
  </si>
  <si>
    <t>Contracted Services</t>
  </si>
  <si>
    <t>Indirect</t>
  </si>
  <si>
    <t>Supplies &amp;  Materials</t>
  </si>
  <si>
    <t>Capital Outlay</t>
  </si>
  <si>
    <t xml:space="preserve"> Budget</t>
  </si>
  <si>
    <t>ACTIVITY</t>
  </si>
  <si>
    <t>Total Budget</t>
  </si>
  <si>
    <t>Completed By:</t>
  </si>
  <si>
    <t>Date:</t>
  </si>
  <si>
    <t>Chief Financial Officer or Business Manager:</t>
  </si>
  <si>
    <t>Medicare</t>
  </si>
  <si>
    <t>Workers' Comp</t>
  </si>
  <si>
    <t>TOTAL CAPITAL</t>
  </si>
  <si>
    <t>** PLEASE ENSURE THAT ALL OF THE TOTALS AND SUBTOTALS ARE ACCURATE ONCE COMPLETED **</t>
  </si>
  <si>
    <t>This must be completed, if applicable, to reflect the entire cost of the proposed project</t>
  </si>
  <si>
    <t>Paid Family Medical Leave</t>
  </si>
  <si>
    <t>FY26 Health Insurance/Other Non-taxed Benefits</t>
  </si>
  <si>
    <t xml:space="preserve"> An employee's name (if not known enter "vacant"), title and FTE percentage must be entered on each line for each position</t>
  </si>
  <si>
    <t>Equipment is an article of nonexpendable, tangible personal property having a useful life of more than one year and an acquisition cost which equals or exceeds the lesser of the capitalization level established by the government unit for financial statement purpose, or $5,000  
*The capitalization amount for the State of Delaware is $5,000</t>
  </si>
  <si>
    <t>The Chief Financial Officer or Business Manager is responsible for signing and dating the bottom of the form</t>
  </si>
  <si>
    <t>All cells involving calculations will pre-fill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</si>
</sst>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37">
    <font>
      <sz val="11"/>
      <color theme="1"/>
      <name val="Calibri"/>
      <family val="2"/>
      <scheme val="minor"/>
    </font>
    <font>
      <sz val="11"/>
      <color theme="1"/>
      <name val="Calibri"/>
      <family val="2"/>
      <scheme val="minor"/>
    </font>
    <font>
      <b/>
      <sz val="11"/>
      <color theme="1"/>
      <name val="Calibri"/>
      <family val="2"/>
      <scheme val="minor"/>
    </font>
    <font>
      <sz val="10"/>
      <name val="Times New Roman"/>
      <family val="1"/>
    </font>
    <font>
      <b/>
      <sz val="12"/>
      <name val="Calibri"/>
      <family val="2"/>
      <scheme val="minor"/>
    </font>
    <font>
      <sz val="11"/>
      <name val="Calibri"/>
      <family val="2"/>
      <scheme val="minor"/>
    </font>
    <font>
      <b/>
      <u/>
      <sz val="11"/>
      <color indexed="10"/>
      <name val="Calibri"/>
      <family val="2"/>
      <scheme val="minor"/>
    </font>
    <font>
      <b/>
      <u/>
      <sz val="11"/>
      <name val="Calibri"/>
      <family val="2"/>
      <scheme val="minor"/>
    </font>
    <font>
      <u/>
      <sz val="11"/>
      <name val="Calibri"/>
      <family val="2"/>
      <scheme val="minor"/>
    </font>
    <font>
      <b/>
      <sz val="11"/>
      <name val="Calibri"/>
      <family val="2"/>
      <scheme val="minor"/>
    </font>
    <font>
      <b/>
      <sz val="12"/>
      <color theme="1"/>
      <name val="Calibri"/>
      <family val="2"/>
      <scheme val="minor"/>
    </font>
    <font>
      <b/>
      <sz val="14"/>
      <color theme="1"/>
      <name val="Calibri"/>
      <family val="2"/>
      <scheme val="minor"/>
    </font>
    <font>
      <b/>
      <sz val="22"/>
      <color theme="1"/>
      <name val="Calibri"/>
      <family val="2"/>
      <scheme val="minor"/>
    </font>
    <font>
      <sz val="10"/>
      <name val="Geneva"/>
    </font>
    <font>
      <sz val="8"/>
      <name val="Times New Roman"/>
      <family val="1"/>
    </font>
    <font>
      <b/>
      <sz val="14"/>
      <name val="Times New Roman"/>
      <family val="1"/>
    </font>
    <font>
      <b/>
      <sz val="14"/>
      <color theme="1"/>
      <name val="Times New Roman"/>
      <family val="1"/>
    </font>
    <font>
      <b/>
      <i/>
      <sz val="14"/>
      <color theme="1"/>
      <name val="Times New Roman"/>
      <family val="1"/>
    </font>
    <font>
      <sz val="14"/>
      <name val="Times New Roman"/>
      <family val="1"/>
    </font>
    <font>
      <i/>
      <sz val="14"/>
      <color theme="1"/>
      <name val="Times New Roman"/>
      <family val="1"/>
    </font>
    <font>
      <sz val="12"/>
      <name val="Times New Roman"/>
      <family val="1"/>
    </font>
    <font>
      <b/>
      <i/>
      <sz val="12"/>
      <color theme="1"/>
      <name val="Times New Roman"/>
      <family val="1"/>
    </font>
    <font>
      <b/>
      <i/>
      <sz val="16"/>
      <color theme="1"/>
      <name val="Times New Roman"/>
      <family val="1"/>
    </font>
    <font>
      <b/>
      <sz val="16"/>
      <color theme="1"/>
      <name val="Times New Roman"/>
      <family val="1"/>
    </font>
    <font>
      <b/>
      <sz val="18"/>
      <color theme="1"/>
      <name val="Times New Roman"/>
      <family val="1"/>
    </font>
    <font>
      <sz val="10"/>
      <name val="Times New Roman"/>
      <family val="1"/>
    </font>
    <font>
      <b/>
      <u/>
      <sz val="14"/>
      <name val="Calibri"/>
      <family val="2"/>
      <scheme val="minor"/>
    </font>
    <font>
      <sz val="14"/>
      <name val="Calibri"/>
      <family val="2"/>
      <scheme val="minor"/>
    </font>
    <font>
      <b/>
      <sz val="14"/>
      <color rgb="FFFF0000"/>
      <name val="Calibri"/>
      <family val="2"/>
      <scheme val="minor"/>
    </font>
    <font>
      <b/>
      <sz val="14"/>
      <color indexed="10"/>
      <name val="Calibri"/>
      <family val="2"/>
      <scheme val="minor"/>
    </font>
    <font>
      <b/>
      <u/>
      <sz val="14"/>
      <color indexed="10"/>
      <name val="Calibri"/>
      <family val="2"/>
      <scheme val="minor"/>
    </font>
    <font>
      <b/>
      <u/>
      <sz val="20"/>
      <name val="Calibri"/>
      <family val="2"/>
      <scheme val="minor"/>
    </font>
    <font>
      <b/>
      <i/>
      <sz val="12"/>
      <name val="Segoe Script"/>
      <family val="2"/>
    </font>
    <font>
      <sz val="12"/>
      <name val="Segoe Script"/>
      <family val="2"/>
    </font>
    <font>
      <b/>
      <sz val="12"/>
      <name val="Times New Roman"/>
      <family val="1"/>
    </font>
    <font>
      <b/>
      <sz val="12"/>
      <color theme="1"/>
      <name val="Times New Roman"/>
      <family val="1"/>
    </font>
    <font>
      <b/>
      <sz val="18"/>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7" tint="0.79998168889431442"/>
        <bgColor indexed="64"/>
      </patternFill>
    </fill>
  </fills>
  <borders count="50">
    <border>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top/>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double">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ouble">
        <color indexed="64"/>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double">
        <color indexed="64"/>
      </right>
      <top style="double">
        <color indexed="64"/>
      </top>
      <bottom/>
      <diagonal/>
    </border>
    <border>
      <left style="double">
        <color indexed="64"/>
      </left>
      <right/>
      <top style="double">
        <color indexed="64"/>
      </top>
      <bottom/>
      <diagonal/>
    </border>
    <border>
      <left style="dashed">
        <color indexed="64"/>
      </left>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3" fillId="0" borderId="0"/>
    <xf numFmtId="0" fontId="3" fillId="0" borderId="0"/>
    <xf numFmtId="0" fontId="25" fillId="0" borderId="0"/>
  </cellStyleXfs>
  <cellXfs count="188">
    <xf numFmtId="0" fontId="0" fillId="0" borderId="0" xfId="0"/>
    <xf numFmtId="0" fontId="14" fillId="0" borderId="0" xfId="3" applyFont="1"/>
    <xf numFmtId="4" fontId="14" fillId="0" borderId="0" xfId="3" applyNumberFormat="1" applyFont="1"/>
    <xf numFmtId="4" fontId="14" fillId="0" borderId="35" xfId="3" applyNumberFormat="1" applyFont="1" applyBorder="1"/>
    <xf numFmtId="4" fontId="14" fillId="0" borderId="23" xfId="3" applyNumberFormat="1" applyFont="1" applyBorder="1"/>
    <xf numFmtId="0" fontId="15" fillId="0" borderId="23" xfId="4" applyFont="1" applyBorder="1"/>
    <xf numFmtId="0" fontId="14" fillId="0" borderId="23" xfId="3" applyFont="1" applyBorder="1"/>
    <xf numFmtId="0" fontId="14" fillId="0" borderId="36" xfId="3" applyFont="1" applyBorder="1"/>
    <xf numFmtId="4" fontId="14" fillId="0" borderId="37" xfId="3" applyNumberFormat="1" applyFont="1" applyBorder="1"/>
    <xf numFmtId="0" fontId="3" fillId="0" borderId="0" xfId="4"/>
    <xf numFmtId="0" fontId="15" fillId="0" borderId="0" xfId="4" applyFont="1"/>
    <xf numFmtId="0" fontId="14" fillId="0" borderId="38" xfId="3" applyFont="1" applyBorder="1"/>
    <xf numFmtId="0" fontId="17" fillId="2" borderId="20" xfId="4" applyFont="1" applyFill="1" applyBorder="1"/>
    <xf numFmtId="0" fontId="18" fillId="0" borderId="8" xfId="4" applyFont="1" applyBorder="1"/>
    <xf numFmtId="0" fontId="18" fillId="3" borderId="6" xfId="4" applyFont="1" applyFill="1" applyBorder="1"/>
    <xf numFmtId="0" fontId="18" fillId="2" borderId="6" xfId="4" applyFont="1" applyFill="1" applyBorder="1"/>
    <xf numFmtId="0" fontId="18" fillId="3" borderId="40" xfId="4" applyFont="1" applyFill="1" applyBorder="1"/>
    <xf numFmtId="0" fontId="17" fillId="2" borderId="6" xfId="4" applyFont="1" applyFill="1" applyBorder="1"/>
    <xf numFmtId="0" fontId="17" fillId="2" borderId="1" xfId="4" applyFont="1" applyFill="1" applyBorder="1" applyAlignment="1">
      <alignment horizontal="center" wrapText="1"/>
    </xf>
    <xf numFmtId="0" fontId="19" fillId="2" borderId="6" xfId="4" applyFont="1" applyFill="1" applyBorder="1" applyAlignment="1">
      <alignment horizontal="center" wrapText="1"/>
    </xf>
    <xf numFmtId="0" fontId="19" fillId="2" borderId="6" xfId="4" applyFont="1" applyFill="1" applyBorder="1" applyAlignment="1">
      <alignment horizontal="center"/>
    </xf>
    <xf numFmtId="0" fontId="17" fillId="2" borderId="6" xfId="4" applyFont="1" applyFill="1" applyBorder="1" applyAlignment="1">
      <alignment horizontal="center"/>
    </xf>
    <xf numFmtId="0" fontId="20" fillId="0" borderId="0" xfId="4" applyFont="1"/>
    <xf numFmtId="0" fontId="18" fillId="0" borderId="0" xfId="4" applyFont="1"/>
    <xf numFmtId="0" fontId="18" fillId="0" borderId="0" xfId="3" applyFont="1"/>
    <xf numFmtId="0" fontId="17" fillId="0" borderId="0" xfId="4" applyFont="1"/>
    <xf numFmtId="4" fontId="15" fillId="0" borderId="0" xfId="3" applyNumberFormat="1" applyFont="1"/>
    <xf numFmtId="0" fontId="21" fillId="0" borderId="0" xfId="4" applyFont="1" applyAlignment="1">
      <alignment horizontal="center"/>
    </xf>
    <xf numFmtId="0" fontId="22" fillId="0" borderId="0" xfId="4" applyFont="1" applyAlignment="1">
      <alignment horizontal="center"/>
    </xf>
    <xf numFmtId="0" fontId="3" fillId="0" borderId="0" xfId="4" applyAlignment="1">
      <alignment horizontal="center"/>
    </xf>
    <xf numFmtId="0" fontId="16" fillId="0" borderId="0" xfId="4" applyFont="1" applyAlignment="1">
      <alignment horizontal="center"/>
    </xf>
    <xf numFmtId="0" fontId="23" fillId="0" borderId="0" xfId="4" applyFont="1"/>
    <xf numFmtId="0" fontId="24" fillId="0" borderId="0" xfId="4" applyFont="1" applyAlignment="1">
      <alignment horizontal="center"/>
    </xf>
    <xf numFmtId="0" fontId="23" fillId="0" borderId="0" xfId="4" applyFont="1" applyAlignment="1">
      <alignment horizontal="center"/>
    </xf>
    <xf numFmtId="0" fontId="24" fillId="0" borderId="0" xfId="4" applyFont="1" applyAlignment="1">
      <alignment horizontal="left"/>
    </xf>
    <xf numFmtId="4" fontId="14" fillId="0" borderId="41" xfId="3" applyNumberFormat="1" applyFont="1" applyBorder="1"/>
    <xf numFmtId="4" fontId="14" fillId="0" borderId="22" xfId="3" applyNumberFormat="1" applyFont="1" applyBorder="1"/>
    <xf numFmtId="0" fontId="14" fillId="0" borderId="22" xfId="3" applyFont="1" applyBorder="1"/>
    <xf numFmtId="0" fontId="14" fillId="0" borderId="42" xfId="3" applyFont="1" applyBorder="1"/>
    <xf numFmtId="0" fontId="27" fillId="0" borderId="0" xfId="5" applyFont="1"/>
    <xf numFmtId="0" fontId="27" fillId="0" borderId="0" xfId="5" applyFont="1" applyAlignment="1">
      <alignment wrapText="1"/>
    </xf>
    <xf numFmtId="0" fontId="27" fillId="0" borderId="0" xfId="5" quotePrefix="1" applyFont="1" applyAlignment="1">
      <alignment wrapText="1"/>
    </xf>
    <xf numFmtId="0" fontId="27" fillId="0" borderId="0" xfId="5" applyFont="1" applyAlignment="1">
      <alignment horizontal="center" vertical="center" wrapText="1"/>
    </xf>
    <xf numFmtId="0" fontId="27" fillId="0" borderId="0" xfId="5" applyFont="1" applyAlignment="1">
      <alignment horizontal="left" vertical="top" wrapText="1"/>
    </xf>
    <xf numFmtId="0" fontId="28" fillId="0" borderId="0" xfId="5" applyFont="1" applyAlignment="1">
      <alignment wrapText="1"/>
    </xf>
    <xf numFmtId="0" fontId="27" fillId="0" borderId="0" xfId="5" applyFont="1" applyAlignment="1">
      <alignment vertical="center" wrapText="1"/>
    </xf>
    <xf numFmtId="0" fontId="0" fillId="0" borderId="5" xfId="0" applyBorder="1" applyProtection="1">
      <protection locked="0"/>
    </xf>
    <xf numFmtId="0" fontId="0" fillId="0" borderId="7" xfId="0" applyBorder="1" applyProtection="1">
      <protection locked="0"/>
    </xf>
    <xf numFmtId="164" fontId="5" fillId="0" borderId="3" xfId="0" applyNumberFormat="1" applyFont="1" applyBorder="1" applyAlignment="1" applyProtection="1">
      <alignment horizontal="center"/>
      <protection locked="0"/>
    </xf>
    <xf numFmtId="164" fontId="0" fillId="0" borderId="3" xfId="0" applyNumberFormat="1" applyBorder="1" applyAlignment="1" applyProtection="1">
      <alignment horizontal="center"/>
      <protection locked="0"/>
    </xf>
    <xf numFmtId="164" fontId="5" fillId="0" borderId="1" xfId="1" applyNumberFormat="1" applyFont="1" applyBorder="1" applyAlignment="1" applyProtection="1">
      <alignment horizontal="center"/>
      <protection locked="0"/>
    </xf>
    <xf numFmtId="164" fontId="0" fillId="0" borderId="0" xfId="0" applyNumberFormat="1" applyAlignment="1" applyProtection="1">
      <alignment horizontal="center"/>
      <protection locked="0"/>
    </xf>
    <xf numFmtId="164" fontId="5" fillId="0" borderId="3" xfId="1" applyNumberFormat="1" applyFont="1" applyBorder="1" applyAlignment="1" applyProtection="1">
      <alignment horizontal="center"/>
      <protection locked="0"/>
    </xf>
    <xf numFmtId="164" fontId="5" fillId="0" borderId="0" xfId="0" applyNumberFormat="1" applyFont="1" applyAlignment="1" applyProtection="1">
      <alignment horizontal="center"/>
      <protection locked="0"/>
    </xf>
    <xf numFmtId="0" fontId="5" fillId="0" borderId="17" xfId="0" applyFont="1" applyBorder="1" applyAlignment="1" applyProtection="1">
      <alignment horizontal="left"/>
      <protection locked="0"/>
    </xf>
    <xf numFmtId="0" fontId="0" fillId="0" borderId="7" xfId="0" applyBorder="1" applyAlignment="1" applyProtection="1">
      <alignment horizontal="left"/>
      <protection locked="0"/>
    </xf>
    <xf numFmtId="0" fontId="5" fillId="0" borderId="0" xfId="0" applyFont="1" applyAlignment="1" applyProtection="1">
      <alignment horizontal="right"/>
      <protection locked="0"/>
    </xf>
    <xf numFmtId="49" fontId="5" fillId="0" borderId="0" xfId="0" applyNumberFormat="1" applyFont="1" applyAlignment="1" applyProtection="1">
      <alignment horizontal="right" wrapText="1"/>
      <protection locked="0"/>
    </xf>
    <xf numFmtId="0" fontId="5" fillId="0" borderId="0" xfId="0" applyFont="1" applyAlignment="1" applyProtection="1">
      <alignment horizontal="right" wrapText="1"/>
      <protection locked="0"/>
    </xf>
    <xf numFmtId="0" fontId="5" fillId="0" borderId="9" xfId="0" applyFont="1" applyBorder="1" applyAlignment="1" applyProtection="1">
      <alignment horizontal="center"/>
      <protection locked="0"/>
    </xf>
    <xf numFmtId="0" fontId="5" fillId="0" borderId="3" xfId="0" applyFont="1" applyBorder="1" applyAlignment="1" applyProtection="1">
      <alignment horizontal="center"/>
      <protection locked="0"/>
    </xf>
    <xf numFmtId="49" fontId="5" fillId="0" borderId="1" xfId="0" applyNumberFormat="1" applyFont="1" applyBorder="1" applyAlignment="1" applyProtection="1">
      <alignment horizontal="center" wrapText="1"/>
      <protection locked="0"/>
    </xf>
    <xf numFmtId="0" fontId="0" fillId="0" borderId="3" xfId="0" applyBorder="1" applyAlignment="1" applyProtection="1">
      <alignment horizontal="center"/>
      <protection locked="0"/>
    </xf>
    <xf numFmtId="0" fontId="34" fillId="4" borderId="6" xfId="4" applyFont="1" applyFill="1" applyBorder="1" applyProtection="1">
      <protection locked="0"/>
    </xf>
    <xf numFmtId="164" fontId="20" fillId="0" borderId="0" xfId="4" applyNumberFormat="1" applyFont="1"/>
    <xf numFmtId="164" fontId="20" fillId="0" borderId="44" xfId="4" applyNumberFormat="1" applyFont="1" applyBorder="1"/>
    <xf numFmtId="164" fontId="20" fillId="0" borderId="43" xfId="4" applyNumberFormat="1" applyFont="1" applyBorder="1"/>
    <xf numFmtId="164" fontId="20" fillId="0" borderId="45" xfId="4" applyNumberFormat="1" applyFont="1" applyBorder="1"/>
    <xf numFmtId="14" fontId="34" fillId="0" borderId="5" xfId="4" applyNumberFormat="1" applyFont="1" applyBorder="1" applyProtection="1">
      <protection locked="0"/>
    </xf>
    <xf numFmtId="14" fontId="34" fillId="0" borderId="23" xfId="3" applyNumberFormat="1" applyFont="1" applyBorder="1" applyProtection="1">
      <protection locked="0"/>
    </xf>
    <xf numFmtId="164" fontId="35" fillId="0" borderId="39" xfId="4" applyNumberFormat="1" applyFont="1" applyBorder="1"/>
    <xf numFmtId="164" fontId="34" fillId="0" borderId="39" xfId="4" applyNumberFormat="1" applyFont="1" applyBorder="1"/>
    <xf numFmtId="164" fontId="5" fillId="2" borderId="3" xfId="0" applyNumberFormat="1" applyFont="1" applyFill="1" applyBorder="1" applyAlignment="1" applyProtection="1">
      <alignment horizontal="center"/>
      <protection locked="0"/>
    </xf>
    <xf numFmtId="44" fontId="0" fillId="0" borderId="0" xfId="2" applyFont="1" applyProtection="1">
      <protection locked="0"/>
    </xf>
    <xf numFmtId="0" fontId="36" fillId="0" borderId="0" xfId="5" applyFont="1"/>
    <xf numFmtId="0" fontId="0" fillId="0" borderId="0" xfId="0" applyProtection="1">
      <protection locked="0"/>
    </xf>
    <xf numFmtId="0" fontId="9" fillId="0" borderId="0" xfId="0" applyFont="1" applyAlignment="1" applyProtection="1">
      <alignment horizontal="left"/>
      <protection locked="0"/>
    </xf>
    <xf numFmtId="0" fontId="2" fillId="0" borderId="0" xfId="0" applyFont="1" applyProtection="1">
      <protection locked="0"/>
    </xf>
    <xf numFmtId="0" fontId="9" fillId="0" borderId="0" xfId="0" applyFont="1" applyProtection="1">
      <protection locked="0"/>
    </xf>
    <xf numFmtId="0" fontId="7" fillId="0" borderId="17" xfId="0" applyFont="1" applyBorder="1" applyProtection="1">
      <protection locked="0"/>
    </xf>
    <xf numFmtId="0" fontId="6" fillId="0" borderId="0" xfId="0" applyFont="1" applyProtection="1">
      <protection locked="0"/>
    </xf>
    <xf numFmtId="0" fontId="5" fillId="0" borderId="0" xfId="0" applyFont="1" applyProtection="1">
      <protection locked="0"/>
    </xf>
    <xf numFmtId="164" fontId="5" fillId="0" borderId="4" xfId="0" applyNumberFormat="1" applyFont="1" applyBorder="1" applyAlignment="1" applyProtection="1">
      <alignment horizontal="center"/>
      <protection locked="0"/>
    </xf>
    <xf numFmtId="49" fontId="5" fillId="0" borderId="5" xfId="0" applyNumberFormat="1" applyFont="1" applyBorder="1" applyAlignment="1" applyProtection="1">
      <alignment wrapText="1"/>
      <protection locked="0"/>
    </xf>
    <xf numFmtId="4" fontId="5" fillId="0" borderId="6" xfId="0" applyNumberFormat="1" applyFont="1" applyBorder="1" applyAlignment="1" applyProtection="1">
      <alignment horizontal="right"/>
      <protection locked="0"/>
    </xf>
    <xf numFmtId="164" fontId="5" fillId="0" borderId="6" xfId="0" applyNumberFormat="1" applyFont="1" applyBorder="1" applyAlignment="1" applyProtection="1">
      <alignment horizontal="center"/>
      <protection locked="0"/>
    </xf>
    <xf numFmtId="164" fontId="5" fillId="0" borderId="46" xfId="0" applyNumberFormat="1" applyFont="1" applyBorder="1" applyAlignment="1" applyProtection="1">
      <alignment horizontal="center"/>
      <protection locked="0"/>
    </xf>
    <xf numFmtId="164" fontId="5" fillId="0" borderId="12" xfId="0" applyNumberFormat="1" applyFont="1" applyBorder="1" applyAlignment="1" applyProtection="1">
      <alignment horizontal="center"/>
      <protection locked="0"/>
    </xf>
    <xf numFmtId="4" fontId="5" fillId="0" borderId="8" xfId="0" applyNumberFormat="1" applyFont="1" applyBorder="1" applyProtection="1">
      <protection locked="0"/>
    </xf>
    <xf numFmtId="164" fontId="5" fillId="0" borderId="9" xfId="1" applyNumberFormat="1" applyFont="1" applyBorder="1" applyAlignment="1" applyProtection="1">
      <alignment horizontal="center"/>
      <protection locked="0"/>
    </xf>
    <xf numFmtId="4" fontId="5" fillId="0" borderId="8" xfId="0" applyNumberFormat="1" applyFont="1" applyBorder="1" applyAlignment="1" applyProtection="1">
      <alignment wrapText="1"/>
      <protection locked="0"/>
    </xf>
    <xf numFmtId="4" fontId="5" fillId="0" borderId="10" xfId="0" applyNumberFormat="1" applyFont="1" applyBorder="1" applyAlignment="1" applyProtection="1">
      <alignment wrapText="1"/>
      <protection locked="0"/>
    </xf>
    <xf numFmtId="164" fontId="5" fillId="0" borderId="6" xfId="2" applyNumberFormat="1" applyFont="1" applyBorder="1" applyAlignment="1" applyProtection="1">
      <alignment horizontal="center"/>
      <protection locked="0"/>
    </xf>
    <xf numFmtId="0" fontId="7" fillId="0" borderId="17" xfId="0" applyFont="1" applyBorder="1" applyAlignment="1" applyProtection="1">
      <alignment horizontal="left"/>
      <protection locked="0"/>
    </xf>
    <xf numFmtId="0" fontId="6" fillId="0" borderId="0" xfId="0" applyFont="1" applyAlignment="1" applyProtection="1">
      <alignment horizontal="left"/>
      <protection locked="0"/>
    </xf>
    <xf numFmtId="164" fontId="5" fillId="0" borderId="3" xfId="1" applyNumberFormat="1" applyFont="1" applyFill="1" applyBorder="1" applyAlignment="1" applyProtection="1">
      <alignment horizontal="center"/>
      <protection locked="0"/>
    </xf>
    <xf numFmtId="4" fontId="5" fillId="0" borderId="8" xfId="0" applyNumberFormat="1" applyFont="1" applyBorder="1" applyAlignment="1" applyProtection="1">
      <alignment horizontal="right"/>
      <protection locked="0"/>
    </xf>
    <xf numFmtId="4" fontId="5" fillId="0" borderId="8" xfId="0" applyNumberFormat="1" applyFont="1" applyBorder="1" applyAlignment="1" applyProtection="1">
      <alignment horizontal="right" wrapText="1"/>
      <protection locked="0"/>
    </xf>
    <xf numFmtId="49" fontId="7" fillId="2" borderId="17" xfId="0" applyNumberFormat="1" applyFont="1" applyFill="1" applyBorder="1" applyAlignment="1" applyProtection="1">
      <alignment horizontal="left"/>
      <protection locked="0"/>
    </xf>
    <xf numFmtId="49" fontId="9" fillId="2" borderId="0" xfId="0" applyNumberFormat="1" applyFont="1" applyFill="1" applyAlignment="1" applyProtection="1">
      <alignment horizontal="right"/>
      <protection locked="0"/>
    </xf>
    <xf numFmtId="0" fontId="9" fillId="2" borderId="0" xfId="0" applyFont="1" applyFill="1" applyProtection="1">
      <protection locked="0"/>
    </xf>
    <xf numFmtId="164" fontId="9" fillId="2" borderId="6" xfId="0" applyNumberFormat="1" applyFont="1" applyFill="1" applyBorder="1" applyAlignment="1" applyProtection="1">
      <alignment horizontal="center"/>
      <protection locked="0"/>
    </xf>
    <xf numFmtId="4" fontId="5" fillId="0" borderId="0" xfId="0" applyNumberFormat="1" applyFont="1" applyProtection="1">
      <protection locked="0"/>
    </xf>
    <xf numFmtId="0" fontId="5" fillId="0" borderId="17" xfId="0" applyFont="1" applyBorder="1" applyProtection="1">
      <protection locked="0"/>
    </xf>
    <xf numFmtId="164" fontId="5" fillId="0" borderId="11" xfId="0" applyNumberFormat="1" applyFont="1" applyBorder="1" applyAlignment="1" applyProtection="1">
      <alignment horizontal="center"/>
      <protection locked="0"/>
    </xf>
    <xf numFmtId="4" fontId="8" fillId="0" borderId="0" xfId="0" applyNumberFormat="1" applyFont="1" applyAlignment="1" applyProtection="1">
      <alignment horizontal="center"/>
      <protection locked="0"/>
    </xf>
    <xf numFmtId="164" fontId="5" fillId="0" borderId="11" xfId="1" applyNumberFormat="1" applyFont="1" applyBorder="1" applyAlignment="1" applyProtection="1">
      <alignment horizontal="center"/>
      <protection locked="0"/>
    </xf>
    <xf numFmtId="164" fontId="5" fillId="0" borderId="2" xfId="0" applyNumberFormat="1" applyFont="1" applyBorder="1" applyAlignment="1" applyProtection="1">
      <alignment horizontal="center"/>
      <protection locked="0"/>
    </xf>
    <xf numFmtId="49" fontId="5" fillId="0" borderId="17" xfId="0" applyNumberFormat="1" applyFont="1" applyBorder="1" applyAlignment="1" applyProtection="1">
      <alignment horizontal="right"/>
      <protection locked="0"/>
    </xf>
    <xf numFmtId="49" fontId="5" fillId="0" borderId="0" xfId="0" applyNumberFormat="1" applyFont="1" applyAlignment="1" applyProtection="1">
      <alignment horizontal="right"/>
      <protection locked="0"/>
    </xf>
    <xf numFmtId="4" fontId="5" fillId="0" borderId="21" xfId="0" applyNumberFormat="1" applyFont="1" applyBorder="1" applyAlignment="1" applyProtection="1">
      <alignment horizontal="right"/>
      <protection locked="0"/>
    </xf>
    <xf numFmtId="0" fontId="5" fillId="0" borderId="13" xfId="0" applyFont="1" applyBorder="1" applyProtection="1">
      <protection locked="0"/>
    </xf>
    <xf numFmtId="0" fontId="5" fillId="0" borderId="19" xfId="0" applyFont="1" applyBorder="1" applyProtection="1">
      <protection locked="0"/>
    </xf>
    <xf numFmtId="4" fontId="5" fillId="0" borderId="15" xfId="0" applyNumberFormat="1" applyFont="1" applyBorder="1" applyProtection="1">
      <protection locked="0"/>
    </xf>
    <xf numFmtId="164" fontId="5" fillId="0" borderId="15" xfId="2" applyNumberFormat="1" applyFont="1" applyBorder="1" applyAlignment="1" applyProtection="1">
      <alignment horizontal="center"/>
      <protection locked="0"/>
    </xf>
    <xf numFmtId="164" fontId="5" fillId="0" borderId="49" xfId="0" applyNumberFormat="1" applyFont="1" applyBorder="1" applyAlignment="1" applyProtection="1">
      <alignment horizontal="center"/>
      <protection locked="0"/>
    </xf>
    <xf numFmtId="3" fontId="5" fillId="0" borderId="0" xfId="2" applyNumberFormat="1" applyFont="1" applyBorder="1" applyProtection="1">
      <protection locked="0"/>
    </xf>
    <xf numFmtId="3" fontId="5" fillId="0" borderId="0" xfId="1" applyNumberFormat="1" applyFont="1" applyBorder="1" applyProtection="1">
      <protection locked="0"/>
    </xf>
    <xf numFmtId="164" fontId="5" fillId="0" borderId="16" xfId="2" applyNumberFormat="1" applyFont="1" applyBorder="1" applyAlignment="1" applyProtection="1">
      <alignment horizontal="center"/>
      <protection locked="0"/>
    </xf>
    <xf numFmtId="0" fontId="0" fillId="0" borderId="18" xfId="0" applyBorder="1" applyProtection="1">
      <protection locked="0"/>
    </xf>
    <xf numFmtId="164" fontId="5" fillId="2" borderId="15" xfId="2" applyNumberFormat="1" applyFont="1" applyFill="1" applyBorder="1" applyAlignment="1" applyProtection="1">
      <alignment horizontal="center"/>
      <protection locked="0"/>
    </xf>
    <xf numFmtId="164" fontId="5" fillId="0" borderId="14" xfId="2" applyNumberFormat="1" applyFont="1" applyBorder="1" applyAlignment="1" applyProtection="1">
      <alignment horizontal="center"/>
      <protection locked="0"/>
    </xf>
    <xf numFmtId="0" fontId="0" fillId="0" borderId="25" xfId="0" applyBorder="1" applyProtection="1">
      <protection locked="0"/>
    </xf>
    <xf numFmtId="164" fontId="0" fillId="0" borderId="15" xfId="0" applyNumberFormat="1" applyBorder="1" applyAlignment="1" applyProtection="1">
      <alignment horizontal="center"/>
      <protection locked="0"/>
    </xf>
    <xf numFmtId="10" fontId="0" fillId="0" borderId="0" xfId="0" applyNumberFormat="1" applyAlignment="1" applyProtection="1">
      <alignment horizontal="right"/>
      <protection locked="0"/>
    </xf>
    <xf numFmtId="4" fontId="9" fillId="2" borderId="0" xfId="0" applyNumberFormat="1" applyFont="1" applyFill="1" applyAlignment="1" applyProtection="1">
      <alignment horizontal="right"/>
      <protection locked="0"/>
    </xf>
    <xf numFmtId="49" fontId="7" fillId="0" borderId="17" xfId="0" applyNumberFormat="1" applyFont="1" applyBorder="1" applyAlignment="1" applyProtection="1">
      <alignment horizontal="left"/>
      <protection locked="0"/>
    </xf>
    <xf numFmtId="49" fontId="9" fillId="0" borderId="0" xfId="0" applyNumberFormat="1" applyFont="1" applyAlignment="1" applyProtection="1">
      <alignment horizontal="right"/>
      <protection locked="0"/>
    </xf>
    <xf numFmtId="4" fontId="9" fillId="0" borderId="0" xfId="0" applyNumberFormat="1" applyFont="1" applyAlignment="1" applyProtection="1">
      <alignment horizontal="right"/>
      <protection locked="0"/>
    </xf>
    <xf numFmtId="10" fontId="34" fillId="0" borderId="0" xfId="4" applyNumberFormat="1" applyFont="1"/>
    <xf numFmtId="0" fontId="31" fillId="0" borderId="0" xfId="5" applyFont="1" applyAlignment="1">
      <alignment horizontal="center"/>
    </xf>
    <xf numFmtId="0" fontId="27" fillId="0" borderId="0" xfId="5" applyFont="1" applyAlignment="1">
      <alignment horizontal="left" wrapText="1"/>
    </xf>
    <xf numFmtId="49" fontId="5" fillId="0" borderId="17" xfId="0" applyNumberFormat="1" applyFont="1" applyBorder="1" applyAlignment="1" applyProtection="1">
      <alignment horizontal="left"/>
      <protection locked="0"/>
    </xf>
    <xf numFmtId="49" fontId="5" fillId="0" borderId="0" xfId="0" applyNumberFormat="1" applyFont="1" applyAlignment="1" applyProtection="1">
      <alignment horizontal="left"/>
      <protection locked="0"/>
    </xf>
    <xf numFmtId="0" fontId="9" fillId="0" borderId="14" xfId="0" applyFont="1" applyBorder="1" applyAlignment="1" applyProtection="1">
      <alignment horizontal="left"/>
      <protection locked="0"/>
    </xf>
    <xf numFmtId="0" fontId="31" fillId="0" borderId="0" xfId="5" applyFont="1" applyAlignment="1">
      <alignment horizontal="center"/>
    </xf>
    <xf numFmtId="0" fontId="26" fillId="0" borderId="0" xfId="5" applyFont="1" applyAlignment="1">
      <alignment horizontal="left" vertical="top" wrapText="1"/>
    </xf>
    <xf numFmtId="0" fontId="27" fillId="0" borderId="0" xfId="5" applyFont="1" applyAlignment="1">
      <alignment horizontal="left" wrapText="1"/>
    </xf>
    <xf numFmtId="0" fontId="11" fillId="0" borderId="24" xfId="0" applyFont="1" applyBorder="1" applyAlignment="1" applyProtection="1">
      <alignment horizontal="center" wrapText="1"/>
      <protection locked="0"/>
    </xf>
    <xf numFmtId="0" fontId="11" fillId="0" borderId="25" xfId="0" applyFont="1" applyBorder="1" applyAlignment="1" applyProtection="1">
      <alignment horizontal="center"/>
      <protection locked="0"/>
    </xf>
    <xf numFmtId="0" fontId="11" fillId="0" borderId="26" xfId="0" applyFont="1" applyBorder="1" applyAlignment="1" applyProtection="1">
      <alignment horizontal="center"/>
      <protection locked="0"/>
    </xf>
    <xf numFmtId="0" fontId="5" fillId="0" borderId="28" xfId="0" applyFont="1" applyBorder="1" applyAlignment="1" applyProtection="1">
      <alignment horizontal="center" wrapText="1"/>
      <protection locked="0"/>
    </xf>
    <xf numFmtId="0" fontId="5" fillId="0" borderId="29" xfId="0" applyFont="1" applyBorder="1" applyAlignment="1" applyProtection="1">
      <alignment horizontal="center" wrapText="1"/>
      <protection locked="0"/>
    </xf>
    <xf numFmtId="0" fontId="5" fillId="0" borderId="5" xfId="0" applyFont="1" applyBorder="1" applyAlignment="1" applyProtection="1">
      <alignment horizontal="center" wrapText="1"/>
      <protection locked="0"/>
    </xf>
    <xf numFmtId="0" fontId="5" fillId="0" borderId="10" xfId="0" applyFont="1" applyBorder="1" applyAlignment="1" applyProtection="1">
      <alignment horizontal="center" wrapText="1"/>
      <protection locked="0"/>
    </xf>
    <xf numFmtId="0" fontId="5" fillId="0" borderId="3" xfId="0" applyFont="1" applyBorder="1" applyAlignment="1" applyProtection="1">
      <alignment horizontal="center" wrapText="1"/>
      <protection locked="0"/>
    </xf>
    <xf numFmtId="0" fontId="5" fillId="0" borderId="1" xfId="0" applyFont="1" applyBorder="1" applyAlignment="1" applyProtection="1">
      <alignment horizontal="center" wrapText="1"/>
      <protection locked="0"/>
    </xf>
    <xf numFmtId="0" fontId="5" fillId="2" borderId="3" xfId="0" applyFont="1" applyFill="1" applyBorder="1" applyAlignment="1" applyProtection="1">
      <alignment horizontal="center" wrapText="1"/>
      <protection locked="0"/>
    </xf>
    <xf numFmtId="0" fontId="5" fillId="2" borderId="1" xfId="0" applyFont="1" applyFill="1" applyBorder="1" applyAlignment="1" applyProtection="1">
      <alignment horizontal="center" wrapText="1"/>
      <protection locked="0"/>
    </xf>
    <xf numFmtId="0" fontId="5" fillId="0" borderId="11" xfId="0" applyFont="1" applyBorder="1" applyAlignment="1" applyProtection="1">
      <alignment horizontal="center" wrapText="1"/>
      <protection locked="0"/>
    </xf>
    <xf numFmtId="0" fontId="5" fillId="0" borderId="2" xfId="0" applyFont="1" applyBorder="1" applyAlignment="1" applyProtection="1">
      <alignment horizontal="center" wrapText="1"/>
      <protection locked="0"/>
    </xf>
    <xf numFmtId="49" fontId="5" fillId="0" borderId="20" xfId="0" applyNumberFormat="1" applyFont="1" applyBorder="1" applyAlignment="1" applyProtection="1">
      <alignment horizontal="left"/>
      <protection locked="0"/>
    </xf>
    <xf numFmtId="49" fontId="5" fillId="0" borderId="10" xfId="0" applyNumberFormat="1" applyFont="1" applyBorder="1" applyAlignment="1" applyProtection="1">
      <alignment horizontal="left"/>
      <protection locked="0"/>
    </xf>
    <xf numFmtId="0" fontId="5" fillId="0" borderId="21" xfId="0" applyFont="1" applyBorder="1" applyAlignment="1" applyProtection="1">
      <alignment horizontal="left"/>
      <protection locked="0"/>
    </xf>
    <xf numFmtId="0" fontId="5" fillId="0" borderId="32" xfId="0" applyFont="1" applyBorder="1" applyAlignment="1" applyProtection="1">
      <alignment horizontal="left"/>
      <protection locked="0"/>
    </xf>
    <xf numFmtId="0" fontId="5" fillId="0" borderId="31" xfId="0" applyFont="1" applyBorder="1" applyAlignment="1" applyProtection="1">
      <alignment horizontal="left"/>
      <protection locked="0"/>
    </xf>
    <xf numFmtId="49" fontId="5" fillId="0" borderId="17" xfId="0" applyNumberFormat="1" applyFont="1" applyBorder="1" applyAlignment="1" applyProtection="1">
      <alignment horizontal="left"/>
      <protection locked="0"/>
    </xf>
    <xf numFmtId="49" fontId="5" fillId="0" borderId="0" xfId="0" applyNumberFormat="1" applyFont="1" applyAlignment="1" applyProtection="1">
      <alignment horizontal="left"/>
      <protection locked="0"/>
    </xf>
    <xf numFmtId="49" fontId="5" fillId="0" borderId="8" xfId="0" applyNumberFormat="1" applyFont="1" applyBorder="1" applyAlignment="1" applyProtection="1">
      <alignment horizontal="left"/>
      <protection locked="0"/>
    </xf>
    <xf numFmtId="49" fontId="5" fillId="0" borderId="5" xfId="0" applyNumberFormat="1" applyFont="1" applyBorder="1" applyAlignment="1" applyProtection="1">
      <alignment horizontal="left"/>
      <protection locked="0"/>
    </xf>
    <xf numFmtId="0" fontId="9" fillId="0" borderId="14" xfId="0" applyFont="1" applyBorder="1" applyAlignment="1" applyProtection="1">
      <alignment horizontal="left"/>
      <protection locked="0"/>
    </xf>
    <xf numFmtId="0" fontId="9" fillId="0" borderId="13" xfId="0" applyFont="1" applyBorder="1" applyAlignment="1" applyProtection="1">
      <alignment horizontal="left"/>
      <protection locked="0"/>
    </xf>
    <xf numFmtId="0" fontId="9" fillId="0" borderId="19" xfId="0" applyFont="1" applyBorder="1" applyAlignment="1" applyProtection="1">
      <alignment horizontal="left"/>
      <protection locked="0"/>
    </xf>
    <xf numFmtId="0" fontId="12" fillId="0" borderId="0" xfId="0" applyFont="1" applyAlignment="1" applyProtection="1">
      <alignment horizontal="center"/>
      <protection locked="0"/>
    </xf>
    <xf numFmtId="0" fontId="0" fillId="0" borderId="5" xfId="0" applyBorder="1" applyAlignment="1" applyProtection="1">
      <alignment horizontal="left"/>
      <protection locked="0"/>
    </xf>
    <xf numFmtId="0" fontId="5" fillId="0" borderId="27" xfId="0" applyFont="1" applyBorder="1" applyAlignment="1" applyProtection="1">
      <alignment horizontal="center" wrapText="1"/>
      <protection locked="0"/>
    </xf>
    <xf numFmtId="0" fontId="5" fillId="0" borderId="20" xfId="0" applyFont="1" applyBorder="1" applyAlignment="1" applyProtection="1">
      <alignment horizontal="center" wrapText="1"/>
      <protection locked="0"/>
    </xf>
    <xf numFmtId="10" fontId="5" fillId="0" borderId="21" xfId="0" applyNumberFormat="1" applyFont="1" applyBorder="1" applyAlignment="1" applyProtection="1">
      <alignment horizontal="left"/>
      <protection locked="0"/>
    </xf>
    <xf numFmtId="10" fontId="5" fillId="0" borderId="31" xfId="0" applyNumberFormat="1" applyFont="1" applyBorder="1" applyAlignment="1" applyProtection="1">
      <alignment horizontal="left"/>
      <protection locked="0"/>
    </xf>
    <xf numFmtId="0" fontId="11" fillId="0" borderId="28" xfId="0" applyFont="1" applyBorder="1" applyAlignment="1" applyProtection="1">
      <alignment horizontal="center"/>
      <protection locked="0"/>
    </xf>
    <xf numFmtId="164" fontId="5" fillId="0" borderId="32" xfId="0" applyNumberFormat="1" applyFont="1" applyBorder="1" applyAlignment="1" applyProtection="1">
      <alignment horizontal="left"/>
      <protection locked="0"/>
    </xf>
    <xf numFmtId="0" fontId="4" fillId="0" borderId="33" xfId="0" applyFont="1" applyBorder="1" applyAlignment="1" applyProtection="1">
      <alignment horizontal="center" wrapText="1"/>
      <protection locked="0"/>
    </xf>
    <xf numFmtId="0" fontId="4" fillId="0" borderId="3" xfId="0" applyFont="1" applyBorder="1" applyAlignment="1" applyProtection="1">
      <alignment horizontal="center" wrapText="1"/>
      <protection locked="0"/>
    </xf>
    <xf numFmtId="0" fontId="4" fillId="0" borderId="34" xfId="0" applyFont="1" applyBorder="1" applyAlignment="1" applyProtection="1">
      <alignment horizontal="center" wrapText="1"/>
      <protection locked="0"/>
    </xf>
    <xf numFmtId="0" fontId="4" fillId="0" borderId="11" xfId="0" applyFont="1" applyBorder="1" applyAlignment="1" applyProtection="1">
      <alignment horizontal="center" wrapText="1"/>
      <protection locked="0"/>
    </xf>
    <xf numFmtId="0" fontId="10" fillId="0" borderId="30" xfId="0" applyFont="1" applyBorder="1" applyAlignment="1" applyProtection="1">
      <alignment horizontal="left"/>
      <protection locked="0"/>
    </xf>
    <xf numFmtId="0" fontId="10" fillId="0" borderId="28" xfId="0" applyFont="1" applyBorder="1" applyAlignment="1" applyProtection="1">
      <alignment horizontal="left"/>
      <protection locked="0"/>
    </xf>
    <xf numFmtId="0" fontId="10" fillId="0" borderId="29" xfId="0" applyFont="1" applyBorder="1" applyAlignment="1" applyProtection="1">
      <alignment horizontal="left"/>
      <protection locked="0"/>
    </xf>
    <xf numFmtId="0" fontId="10" fillId="0" borderId="47" xfId="0" applyFont="1" applyBorder="1" applyAlignment="1" applyProtection="1">
      <alignment horizontal="left"/>
      <protection locked="0"/>
    </xf>
    <xf numFmtId="0" fontId="10" fillId="0" borderId="5" xfId="0" applyFont="1" applyBorder="1" applyAlignment="1" applyProtection="1">
      <alignment horizontal="left"/>
      <protection locked="0"/>
    </xf>
    <xf numFmtId="0" fontId="10" fillId="0" borderId="10" xfId="0" applyFont="1" applyBorder="1" applyAlignment="1" applyProtection="1">
      <alignment horizontal="left"/>
      <protection locked="0"/>
    </xf>
    <xf numFmtId="0" fontId="0" fillId="0" borderId="48" xfId="0" applyBorder="1" applyAlignment="1" applyProtection="1">
      <alignment horizontal="center"/>
      <protection locked="0"/>
    </xf>
    <xf numFmtId="0" fontId="0" fillId="0" borderId="15" xfId="0" applyBorder="1" applyAlignment="1" applyProtection="1">
      <alignment horizontal="center"/>
      <protection locked="0"/>
    </xf>
    <xf numFmtId="0" fontId="32" fillId="0" borderId="5" xfId="4" applyFont="1" applyBorder="1" applyAlignment="1" applyProtection="1">
      <alignment horizontal="left"/>
      <protection locked="0"/>
    </xf>
    <xf numFmtId="4" fontId="33" fillId="0" borderId="23" xfId="3" applyNumberFormat="1" applyFont="1" applyBorder="1" applyAlignment="1" applyProtection="1">
      <alignment horizontal="left"/>
      <protection locked="0"/>
    </xf>
    <xf numFmtId="3" fontId="34" fillId="0" borderId="5" xfId="4" applyNumberFormat="1" applyFont="1" applyBorder="1" applyAlignment="1">
      <alignment horizontal="left"/>
    </xf>
    <xf numFmtId="0" fontId="34" fillId="0" borderId="7" xfId="4" applyFont="1" applyBorder="1" applyAlignment="1">
      <alignment horizontal="left"/>
    </xf>
    <xf numFmtId="0" fontId="34" fillId="0" borderId="5" xfId="4" applyFont="1" applyBorder="1" applyAlignment="1">
      <alignment horizontal="left"/>
    </xf>
  </cellXfs>
  <cellStyles count="6">
    <cellStyle name="Comma" xfId="1" builtinId="3"/>
    <cellStyle name="Currency" xfId="2" builtinId="4"/>
    <cellStyle name="Normal" xfId="0" builtinId="0"/>
    <cellStyle name="Normal 2" xfId="4" xr:uid="{00000000-0005-0000-0000-000003000000}"/>
    <cellStyle name="Normal 3" xfId="5" xr:uid="{00000000-0005-0000-0000-000004000000}"/>
    <cellStyle name="Normal_FedGrantReport"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6"/>
  <sheetViews>
    <sheetView zoomScale="70" zoomScaleNormal="70" workbookViewId="0">
      <selection activeCell="B39" sqref="B39"/>
    </sheetView>
  </sheetViews>
  <sheetFormatPr defaultRowHeight="18.75"/>
  <cols>
    <col min="1" max="1" width="9.140625" style="39"/>
    <col min="2" max="2" width="147.28515625" style="40" customWidth="1"/>
    <col min="3" max="255" width="9.140625" style="39"/>
    <col min="256" max="256" width="52" style="39" customWidth="1"/>
    <col min="257" max="257" width="2" style="39" customWidth="1"/>
    <col min="258" max="258" width="44.42578125" style="39" customWidth="1"/>
    <col min="259" max="511" width="9.140625" style="39"/>
    <col min="512" max="512" width="52" style="39" customWidth="1"/>
    <col min="513" max="513" width="2" style="39" customWidth="1"/>
    <col min="514" max="514" width="44.42578125" style="39" customWidth="1"/>
    <col min="515" max="767" width="9.140625" style="39"/>
    <col min="768" max="768" width="52" style="39" customWidth="1"/>
    <col min="769" max="769" width="2" style="39" customWidth="1"/>
    <col min="770" max="770" width="44.42578125" style="39" customWidth="1"/>
    <col min="771" max="1023" width="9.140625" style="39"/>
    <col min="1024" max="1024" width="52" style="39" customWidth="1"/>
    <col min="1025" max="1025" width="2" style="39" customWidth="1"/>
    <col min="1026" max="1026" width="44.42578125" style="39" customWidth="1"/>
    <col min="1027" max="1279" width="9.140625" style="39"/>
    <col min="1280" max="1280" width="52" style="39" customWidth="1"/>
    <col min="1281" max="1281" width="2" style="39" customWidth="1"/>
    <col min="1282" max="1282" width="44.42578125" style="39" customWidth="1"/>
    <col min="1283" max="1535" width="9.140625" style="39"/>
    <col min="1536" max="1536" width="52" style="39" customWidth="1"/>
    <col min="1537" max="1537" width="2" style="39" customWidth="1"/>
    <col min="1538" max="1538" width="44.42578125" style="39" customWidth="1"/>
    <col min="1539" max="1791" width="9.140625" style="39"/>
    <col min="1792" max="1792" width="52" style="39" customWidth="1"/>
    <col min="1793" max="1793" width="2" style="39" customWidth="1"/>
    <col min="1794" max="1794" width="44.42578125" style="39" customWidth="1"/>
    <col min="1795" max="2047" width="9.140625" style="39"/>
    <col min="2048" max="2048" width="52" style="39" customWidth="1"/>
    <col min="2049" max="2049" width="2" style="39" customWidth="1"/>
    <col min="2050" max="2050" width="44.42578125" style="39" customWidth="1"/>
    <col min="2051" max="2303" width="9.140625" style="39"/>
    <col min="2304" max="2304" width="52" style="39" customWidth="1"/>
    <col min="2305" max="2305" width="2" style="39" customWidth="1"/>
    <col min="2306" max="2306" width="44.42578125" style="39" customWidth="1"/>
    <col min="2307" max="2559" width="9.140625" style="39"/>
    <col min="2560" max="2560" width="52" style="39" customWidth="1"/>
    <col min="2561" max="2561" width="2" style="39" customWidth="1"/>
    <col min="2562" max="2562" width="44.42578125" style="39" customWidth="1"/>
    <col min="2563" max="2815" width="9.140625" style="39"/>
    <col min="2816" max="2816" width="52" style="39" customWidth="1"/>
    <col min="2817" max="2817" width="2" style="39" customWidth="1"/>
    <col min="2818" max="2818" width="44.42578125" style="39" customWidth="1"/>
    <col min="2819" max="3071" width="9.140625" style="39"/>
    <col min="3072" max="3072" width="52" style="39" customWidth="1"/>
    <col min="3073" max="3073" width="2" style="39" customWidth="1"/>
    <col min="3074" max="3074" width="44.42578125" style="39" customWidth="1"/>
    <col min="3075" max="3327" width="9.140625" style="39"/>
    <col min="3328" max="3328" width="52" style="39" customWidth="1"/>
    <col min="3329" max="3329" width="2" style="39" customWidth="1"/>
    <col min="3330" max="3330" width="44.42578125" style="39" customWidth="1"/>
    <col min="3331" max="3583" width="9.140625" style="39"/>
    <col min="3584" max="3584" width="52" style="39" customWidth="1"/>
    <col min="3585" max="3585" width="2" style="39" customWidth="1"/>
    <col min="3586" max="3586" width="44.42578125" style="39" customWidth="1"/>
    <col min="3587" max="3839" width="9.140625" style="39"/>
    <col min="3840" max="3840" width="52" style="39" customWidth="1"/>
    <col min="3841" max="3841" width="2" style="39" customWidth="1"/>
    <col min="3842" max="3842" width="44.42578125" style="39" customWidth="1"/>
    <col min="3843" max="4095" width="9.140625" style="39"/>
    <col min="4096" max="4096" width="52" style="39" customWidth="1"/>
    <col min="4097" max="4097" width="2" style="39" customWidth="1"/>
    <col min="4098" max="4098" width="44.42578125" style="39" customWidth="1"/>
    <col min="4099" max="4351" width="9.140625" style="39"/>
    <col min="4352" max="4352" width="52" style="39" customWidth="1"/>
    <col min="4353" max="4353" width="2" style="39" customWidth="1"/>
    <col min="4354" max="4354" width="44.42578125" style="39" customWidth="1"/>
    <col min="4355" max="4607" width="9.140625" style="39"/>
    <col min="4608" max="4608" width="52" style="39" customWidth="1"/>
    <col min="4609" max="4609" width="2" style="39" customWidth="1"/>
    <col min="4610" max="4610" width="44.42578125" style="39" customWidth="1"/>
    <col min="4611" max="4863" width="9.140625" style="39"/>
    <col min="4864" max="4864" width="52" style="39" customWidth="1"/>
    <col min="4865" max="4865" width="2" style="39" customWidth="1"/>
    <col min="4866" max="4866" width="44.42578125" style="39" customWidth="1"/>
    <col min="4867" max="5119" width="9.140625" style="39"/>
    <col min="5120" max="5120" width="52" style="39" customWidth="1"/>
    <col min="5121" max="5121" width="2" style="39" customWidth="1"/>
    <col min="5122" max="5122" width="44.42578125" style="39" customWidth="1"/>
    <col min="5123" max="5375" width="9.140625" style="39"/>
    <col min="5376" max="5376" width="52" style="39" customWidth="1"/>
    <col min="5377" max="5377" width="2" style="39" customWidth="1"/>
    <col min="5378" max="5378" width="44.42578125" style="39" customWidth="1"/>
    <col min="5379" max="5631" width="9.140625" style="39"/>
    <col min="5632" max="5632" width="52" style="39" customWidth="1"/>
    <col min="5633" max="5633" width="2" style="39" customWidth="1"/>
    <col min="5634" max="5634" width="44.42578125" style="39" customWidth="1"/>
    <col min="5635" max="5887" width="9.140625" style="39"/>
    <col min="5888" max="5888" width="52" style="39" customWidth="1"/>
    <col min="5889" max="5889" width="2" style="39" customWidth="1"/>
    <col min="5890" max="5890" width="44.42578125" style="39" customWidth="1"/>
    <col min="5891" max="6143" width="9.140625" style="39"/>
    <col min="6144" max="6144" width="52" style="39" customWidth="1"/>
    <col min="6145" max="6145" width="2" style="39" customWidth="1"/>
    <col min="6146" max="6146" width="44.42578125" style="39" customWidth="1"/>
    <col min="6147" max="6399" width="9.140625" style="39"/>
    <col min="6400" max="6400" width="52" style="39" customWidth="1"/>
    <col min="6401" max="6401" width="2" style="39" customWidth="1"/>
    <col min="6402" max="6402" width="44.42578125" style="39" customWidth="1"/>
    <col min="6403" max="6655" width="9.140625" style="39"/>
    <col min="6656" max="6656" width="52" style="39" customWidth="1"/>
    <col min="6657" max="6657" width="2" style="39" customWidth="1"/>
    <col min="6658" max="6658" width="44.42578125" style="39" customWidth="1"/>
    <col min="6659" max="6911" width="9.140625" style="39"/>
    <col min="6912" max="6912" width="52" style="39" customWidth="1"/>
    <col min="6913" max="6913" width="2" style="39" customWidth="1"/>
    <col min="6914" max="6914" width="44.42578125" style="39" customWidth="1"/>
    <col min="6915" max="7167" width="9.140625" style="39"/>
    <col min="7168" max="7168" width="52" style="39" customWidth="1"/>
    <col min="7169" max="7169" width="2" style="39" customWidth="1"/>
    <col min="7170" max="7170" width="44.42578125" style="39" customWidth="1"/>
    <col min="7171" max="7423" width="9.140625" style="39"/>
    <col min="7424" max="7424" width="52" style="39" customWidth="1"/>
    <col min="7425" max="7425" width="2" style="39" customWidth="1"/>
    <col min="7426" max="7426" width="44.42578125" style="39" customWidth="1"/>
    <col min="7427" max="7679" width="9.140625" style="39"/>
    <col min="7680" max="7680" width="52" style="39" customWidth="1"/>
    <col min="7681" max="7681" width="2" style="39" customWidth="1"/>
    <col min="7682" max="7682" width="44.42578125" style="39" customWidth="1"/>
    <col min="7683" max="7935" width="9.140625" style="39"/>
    <col min="7936" max="7936" width="52" style="39" customWidth="1"/>
    <col min="7937" max="7937" width="2" style="39" customWidth="1"/>
    <col min="7938" max="7938" width="44.42578125" style="39" customWidth="1"/>
    <col min="7939" max="8191" width="9.140625" style="39"/>
    <col min="8192" max="8192" width="52" style="39" customWidth="1"/>
    <col min="8193" max="8193" width="2" style="39" customWidth="1"/>
    <col min="8194" max="8194" width="44.42578125" style="39" customWidth="1"/>
    <col min="8195" max="8447" width="9.140625" style="39"/>
    <col min="8448" max="8448" width="52" style="39" customWidth="1"/>
    <col min="8449" max="8449" width="2" style="39" customWidth="1"/>
    <col min="8450" max="8450" width="44.42578125" style="39" customWidth="1"/>
    <col min="8451" max="8703" width="9.140625" style="39"/>
    <col min="8704" max="8704" width="52" style="39" customWidth="1"/>
    <col min="8705" max="8705" width="2" style="39" customWidth="1"/>
    <col min="8706" max="8706" width="44.42578125" style="39" customWidth="1"/>
    <col min="8707" max="8959" width="9.140625" style="39"/>
    <col min="8960" max="8960" width="52" style="39" customWidth="1"/>
    <col min="8961" max="8961" width="2" style="39" customWidth="1"/>
    <col min="8962" max="8962" width="44.42578125" style="39" customWidth="1"/>
    <col min="8963" max="9215" width="9.140625" style="39"/>
    <col min="9216" max="9216" width="52" style="39" customWidth="1"/>
    <col min="9217" max="9217" width="2" style="39" customWidth="1"/>
    <col min="9218" max="9218" width="44.42578125" style="39" customWidth="1"/>
    <col min="9219" max="9471" width="9.140625" style="39"/>
    <col min="9472" max="9472" width="52" style="39" customWidth="1"/>
    <col min="9473" max="9473" width="2" style="39" customWidth="1"/>
    <col min="9474" max="9474" width="44.42578125" style="39" customWidth="1"/>
    <col min="9475" max="9727" width="9.140625" style="39"/>
    <col min="9728" max="9728" width="52" style="39" customWidth="1"/>
    <col min="9729" max="9729" width="2" style="39" customWidth="1"/>
    <col min="9730" max="9730" width="44.42578125" style="39" customWidth="1"/>
    <col min="9731" max="9983" width="9.140625" style="39"/>
    <col min="9984" max="9984" width="52" style="39" customWidth="1"/>
    <col min="9985" max="9985" width="2" style="39" customWidth="1"/>
    <col min="9986" max="9986" width="44.42578125" style="39" customWidth="1"/>
    <col min="9987" max="10239" width="9.140625" style="39"/>
    <col min="10240" max="10240" width="52" style="39" customWidth="1"/>
    <col min="10241" max="10241" width="2" style="39" customWidth="1"/>
    <col min="10242" max="10242" width="44.42578125" style="39" customWidth="1"/>
    <col min="10243" max="10495" width="9.140625" style="39"/>
    <col min="10496" max="10496" width="52" style="39" customWidth="1"/>
    <col min="10497" max="10497" width="2" style="39" customWidth="1"/>
    <col min="10498" max="10498" width="44.42578125" style="39" customWidth="1"/>
    <col min="10499" max="10751" width="9.140625" style="39"/>
    <col min="10752" max="10752" width="52" style="39" customWidth="1"/>
    <col min="10753" max="10753" width="2" style="39" customWidth="1"/>
    <col min="10754" max="10754" width="44.42578125" style="39" customWidth="1"/>
    <col min="10755" max="11007" width="9.140625" style="39"/>
    <col min="11008" max="11008" width="52" style="39" customWidth="1"/>
    <col min="11009" max="11009" width="2" style="39" customWidth="1"/>
    <col min="11010" max="11010" width="44.42578125" style="39" customWidth="1"/>
    <col min="11011" max="11263" width="9.140625" style="39"/>
    <col min="11264" max="11264" width="52" style="39" customWidth="1"/>
    <col min="11265" max="11265" width="2" style="39" customWidth="1"/>
    <col min="11266" max="11266" width="44.42578125" style="39" customWidth="1"/>
    <col min="11267" max="11519" width="9.140625" style="39"/>
    <col min="11520" max="11520" width="52" style="39" customWidth="1"/>
    <col min="11521" max="11521" width="2" style="39" customWidth="1"/>
    <col min="11522" max="11522" width="44.42578125" style="39" customWidth="1"/>
    <col min="11523" max="11775" width="9.140625" style="39"/>
    <col min="11776" max="11776" width="52" style="39" customWidth="1"/>
    <col min="11777" max="11777" width="2" style="39" customWidth="1"/>
    <col min="11778" max="11778" width="44.42578125" style="39" customWidth="1"/>
    <col min="11779" max="12031" width="9.140625" style="39"/>
    <col min="12032" max="12032" width="52" style="39" customWidth="1"/>
    <col min="12033" max="12033" width="2" style="39" customWidth="1"/>
    <col min="12034" max="12034" width="44.42578125" style="39" customWidth="1"/>
    <col min="12035" max="12287" width="9.140625" style="39"/>
    <col min="12288" max="12288" width="52" style="39" customWidth="1"/>
    <col min="12289" max="12289" width="2" style="39" customWidth="1"/>
    <col min="12290" max="12290" width="44.42578125" style="39" customWidth="1"/>
    <col min="12291" max="12543" width="9.140625" style="39"/>
    <col min="12544" max="12544" width="52" style="39" customWidth="1"/>
    <col min="12545" max="12545" width="2" style="39" customWidth="1"/>
    <col min="12546" max="12546" width="44.42578125" style="39" customWidth="1"/>
    <col min="12547" max="12799" width="9.140625" style="39"/>
    <col min="12800" max="12800" width="52" style="39" customWidth="1"/>
    <col min="12801" max="12801" width="2" style="39" customWidth="1"/>
    <col min="12802" max="12802" width="44.42578125" style="39" customWidth="1"/>
    <col min="12803" max="13055" width="9.140625" style="39"/>
    <col min="13056" max="13056" width="52" style="39" customWidth="1"/>
    <col min="13057" max="13057" width="2" style="39" customWidth="1"/>
    <col min="13058" max="13058" width="44.42578125" style="39" customWidth="1"/>
    <col min="13059" max="13311" width="9.140625" style="39"/>
    <col min="13312" max="13312" width="52" style="39" customWidth="1"/>
    <col min="13313" max="13313" width="2" style="39" customWidth="1"/>
    <col min="13314" max="13314" width="44.42578125" style="39" customWidth="1"/>
    <col min="13315" max="13567" width="9.140625" style="39"/>
    <col min="13568" max="13568" width="52" style="39" customWidth="1"/>
    <col min="13569" max="13569" width="2" style="39" customWidth="1"/>
    <col min="13570" max="13570" width="44.42578125" style="39" customWidth="1"/>
    <col min="13571" max="13823" width="9.140625" style="39"/>
    <col min="13824" max="13824" width="52" style="39" customWidth="1"/>
    <col min="13825" max="13825" width="2" style="39" customWidth="1"/>
    <col min="13826" max="13826" width="44.42578125" style="39" customWidth="1"/>
    <col min="13827" max="14079" width="9.140625" style="39"/>
    <col min="14080" max="14080" width="52" style="39" customWidth="1"/>
    <col min="14081" max="14081" width="2" style="39" customWidth="1"/>
    <col min="14082" max="14082" width="44.42578125" style="39" customWidth="1"/>
    <col min="14083" max="14335" width="9.140625" style="39"/>
    <col min="14336" max="14336" width="52" style="39" customWidth="1"/>
    <col min="14337" max="14337" width="2" style="39" customWidth="1"/>
    <col min="14338" max="14338" width="44.42578125" style="39" customWidth="1"/>
    <col min="14339" max="14591" width="9.140625" style="39"/>
    <col min="14592" max="14592" width="52" style="39" customWidth="1"/>
    <col min="14593" max="14593" width="2" style="39" customWidth="1"/>
    <col min="14594" max="14594" width="44.42578125" style="39" customWidth="1"/>
    <col min="14595" max="14847" width="9.140625" style="39"/>
    <col min="14848" max="14848" width="52" style="39" customWidth="1"/>
    <col min="14849" max="14849" width="2" style="39" customWidth="1"/>
    <col min="14850" max="14850" width="44.42578125" style="39" customWidth="1"/>
    <col min="14851" max="15103" width="9.140625" style="39"/>
    <col min="15104" max="15104" width="52" style="39" customWidth="1"/>
    <col min="15105" max="15105" width="2" style="39" customWidth="1"/>
    <col min="15106" max="15106" width="44.42578125" style="39" customWidth="1"/>
    <col min="15107" max="15359" width="9.140625" style="39"/>
    <col min="15360" max="15360" width="52" style="39" customWidth="1"/>
    <col min="15361" max="15361" width="2" style="39" customWidth="1"/>
    <col min="15362" max="15362" width="44.42578125" style="39" customWidth="1"/>
    <col min="15363" max="15615" width="9.140625" style="39"/>
    <col min="15616" max="15616" width="52" style="39" customWidth="1"/>
    <col min="15617" max="15617" width="2" style="39" customWidth="1"/>
    <col min="15618" max="15618" width="44.42578125" style="39" customWidth="1"/>
    <col min="15619" max="15871" width="9.140625" style="39"/>
    <col min="15872" max="15872" width="52" style="39" customWidth="1"/>
    <col min="15873" max="15873" width="2" style="39" customWidth="1"/>
    <col min="15874" max="15874" width="44.42578125" style="39" customWidth="1"/>
    <col min="15875" max="16127" width="9.140625" style="39"/>
    <col min="16128" max="16128" width="52" style="39" customWidth="1"/>
    <col min="16129" max="16129" width="2" style="39" customWidth="1"/>
    <col min="16130" max="16130" width="44.42578125" style="39" customWidth="1"/>
    <col min="16131" max="16384" width="9.140625" style="39"/>
  </cols>
  <sheetData>
    <row r="1" spans="1:9" ht="26.25">
      <c r="A1" s="135" t="s">
        <v>0</v>
      </c>
      <c r="B1" s="135"/>
    </row>
    <row r="2" spans="1:9" ht="23.25" customHeight="1">
      <c r="A2" s="130"/>
      <c r="B2" s="130"/>
    </row>
    <row r="3" spans="1:9" ht="20.100000000000001" customHeight="1">
      <c r="A3" s="136" t="s">
        <v>1</v>
      </c>
      <c r="B3" s="136"/>
    </row>
    <row r="4" spans="1:9" ht="50.25" customHeight="1">
      <c r="A4" s="42">
        <v>1</v>
      </c>
      <c r="B4" s="40" t="s">
        <v>2</v>
      </c>
      <c r="C4" s="41"/>
      <c r="D4" s="41"/>
      <c r="E4" s="41"/>
      <c r="F4" s="41"/>
      <c r="G4" s="41"/>
      <c r="H4" s="41"/>
      <c r="I4" s="41"/>
    </row>
    <row r="5" spans="1:9" ht="41.25" customHeight="1">
      <c r="A5" s="42">
        <v>2</v>
      </c>
      <c r="B5" s="40" t="s">
        <v>100</v>
      </c>
      <c r="C5" s="40"/>
      <c r="D5" s="40"/>
      <c r="E5" s="40"/>
      <c r="F5" s="40"/>
      <c r="G5" s="40"/>
      <c r="H5" s="40"/>
      <c r="I5" s="40"/>
    </row>
    <row r="6" spans="1:9" ht="41.25" customHeight="1">
      <c r="A6" s="42">
        <v>3</v>
      </c>
      <c r="B6" s="40" t="s">
        <v>3</v>
      </c>
      <c r="C6" s="40"/>
      <c r="D6" s="40"/>
      <c r="E6" s="40"/>
      <c r="F6" s="40"/>
      <c r="G6" s="40"/>
      <c r="H6" s="40"/>
      <c r="I6" s="40"/>
    </row>
    <row r="7" spans="1:9" ht="20.100000000000001" customHeight="1">
      <c r="A7" s="40"/>
      <c r="B7" s="131"/>
      <c r="C7" s="131"/>
      <c r="D7" s="131"/>
      <c r="E7" s="131"/>
      <c r="F7" s="131"/>
      <c r="G7" s="131"/>
      <c r="H7" s="131"/>
      <c r="I7" s="131"/>
    </row>
    <row r="8" spans="1:9" ht="20.100000000000001" customHeight="1">
      <c r="A8" s="136" t="s">
        <v>4</v>
      </c>
      <c r="B8" s="136"/>
      <c r="C8" s="131"/>
      <c r="D8" s="131"/>
      <c r="E8" s="131"/>
      <c r="F8" s="131"/>
      <c r="G8" s="131"/>
      <c r="H8" s="131"/>
      <c r="I8" s="131"/>
    </row>
    <row r="9" spans="1:9" ht="20.100000000000001" customHeight="1">
      <c r="A9" s="42">
        <v>1</v>
      </c>
      <c r="B9" s="131" t="s">
        <v>5</v>
      </c>
      <c r="C9" s="131"/>
      <c r="D9" s="131"/>
      <c r="E9" s="131"/>
      <c r="F9" s="131"/>
      <c r="G9" s="131"/>
      <c r="H9" s="131"/>
      <c r="I9" s="131"/>
    </row>
    <row r="10" spans="1:9" ht="20.100000000000001" customHeight="1">
      <c r="A10" s="42">
        <v>2</v>
      </c>
      <c r="B10" s="131" t="s">
        <v>6</v>
      </c>
      <c r="C10" s="131"/>
      <c r="D10" s="131"/>
      <c r="E10" s="131"/>
      <c r="F10" s="131"/>
      <c r="G10" s="131"/>
      <c r="H10" s="131"/>
      <c r="I10" s="131"/>
    </row>
    <row r="11" spans="1:9" ht="20.100000000000001" customHeight="1">
      <c r="A11" s="40"/>
      <c r="B11" s="131"/>
      <c r="C11" s="131"/>
      <c r="D11" s="131"/>
      <c r="E11" s="131"/>
      <c r="F11" s="131"/>
      <c r="G11" s="131"/>
      <c r="H11" s="131"/>
      <c r="I11" s="131"/>
    </row>
    <row r="12" spans="1:9" ht="20.100000000000001" customHeight="1">
      <c r="A12" s="136" t="s">
        <v>7</v>
      </c>
      <c r="B12" s="136"/>
      <c r="C12" s="131"/>
      <c r="D12" s="131"/>
      <c r="E12" s="131"/>
      <c r="F12" s="131"/>
      <c r="G12" s="131"/>
      <c r="H12" s="131"/>
      <c r="I12" s="131"/>
    </row>
    <row r="13" spans="1:9" ht="20.100000000000001" customHeight="1">
      <c r="A13" s="42">
        <v>1</v>
      </c>
      <c r="B13" s="131" t="s">
        <v>8</v>
      </c>
      <c r="C13" s="131"/>
      <c r="D13" s="131"/>
      <c r="E13" s="131"/>
      <c r="F13" s="131"/>
      <c r="G13" s="131"/>
      <c r="H13" s="131"/>
      <c r="I13" s="131"/>
    </row>
    <row r="14" spans="1:9" ht="20.100000000000001" customHeight="1">
      <c r="A14" s="40"/>
      <c r="B14" s="131"/>
      <c r="C14" s="131"/>
      <c r="D14" s="131"/>
      <c r="E14" s="131"/>
      <c r="F14" s="131"/>
      <c r="G14" s="131"/>
      <c r="H14" s="131"/>
      <c r="I14" s="131"/>
    </row>
    <row r="15" spans="1:9" ht="20.100000000000001" customHeight="1">
      <c r="A15" s="136" t="s">
        <v>9</v>
      </c>
      <c r="B15" s="136"/>
      <c r="C15" s="131"/>
      <c r="D15" s="131"/>
      <c r="E15" s="131"/>
      <c r="F15" s="131"/>
      <c r="G15" s="131"/>
      <c r="H15" s="131"/>
      <c r="I15" s="131"/>
    </row>
    <row r="16" spans="1:9">
      <c r="A16" s="42">
        <v>1</v>
      </c>
      <c r="B16" s="131" t="s">
        <v>10</v>
      </c>
      <c r="C16" s="131"/>
      <c r="D16" s="131"/>
      <c r="E16" s="131"/>
      <c r="F16" s="131"/>
      <c r="G16" s="131"/>
      <c r="H16" s="131"/>
      <c r="I16" s="131"/>
    </row>
    <row r="17" spans="1:9" ht="75">
      <c r="A17" s="42">
        <v>2</v>
      </c>
      <c r="B17" s="131" t="s">
        <v>11</v>
      </c>
      <c r="C17" s="131"/>
      <c r="D17" s="131"/>
      <c r="E17" s="131"/>
      <c r="F17" s="131"/>
      <c r="G17" s="131"/>
      <c r="H17" s="131"/>
      <c r="I17" s="131"/>
    </row>
    <row r="18" spans="1:9" ht="37.5">
      <c r="A18" s="40"/>
      <c r="B18" s="43" t="s">
        <v>12</v>
      </c>
      <c r="C18" s="131"/>
      <c r="D18" s="131"/>
      <c r="E18" s="131"/>
      <c r="F18" s="131"/>
      <c r="G18" s="131"/>
      <c r="H18" s="131"/>
      <c r="I18" s="131"/>
    </row>
    <row r="19" spans="1:9" ht="37.5">
      <c r="A19" s="40"/>
      <c r="B19" s="43" t="s">
        <v>13</v>
      </c>
      <c r="C19" s="131"/>
      <c r="D19" s="131"/>
      <c r="E19" s="131"/>
      <c r="F19" s="131"/>
      <c r="G19" s="131"/>
      <c r="H19" s="131"/>
      <c r="I19" s="131"/>
    </row>
    <row r="20" spans="1:9">
      <c r="A20" s="40"/>
      <c r="B20" s="43" t="s">
        <v>14</v>
      </c>
      <c r="C20" s="131"/>
      <c r="D20" s="131"/>
      <c r="E20" s="131"/>
      <c r="F20" s="131"/>
      <c r="G20" s="131"/>
      <c r="H20" s="131"/>
      <c r="I20" s="131"/>
    </row>
    <row r="21" spans="1:9">
      <c r="A21" s="40"/>
      <c r="B21" s="43"/>
      <c r="C21" s="131"/>
      <c r="D21" s="131"/>
      <c r="E21" s="131"/>
      <c r="F21" s="131"/>
      <c r="G21" s="131"/>
      <c r="H21" s="131"/>
      <c r="I21" s="131"/>
    </row>
    <row r="22" spans="1:9">
      <c r="A22" s="136" t="s">
        <v>15</v>
      </c>
      <c r="B22" s="136"/>
      <c r="C22" s="131"/>
      <c r="D22" s="131"/>
      <c r="E22" s="131"/>
      <c r="F22" s="131"/>
      <c r="G22" s="131"/>
      <c r="H22" s="131"/>
      <c r="I22" s="131"/>
    </row>
    <row r="23" spans="1:9" ht="37.5">
      <c r="A23" s="42">
        <v>1</v>
      </c>
      <c r="B23" s="45" t="s">
        <v>16</v>
      </c>
      <c r="C23" s="40"/>
      <c r="D23" s="40"/>
      <c r="E23" s="40"/>
      <c r="F23" s="40"/>
      <c r="G23" s="40"/>
      <c r="H23" s="40"/>
      <c r="I23" s="40"/>
    </row>
    <row r="24" spans="1:9">
      <c r="A24" s="42"/>
      <c r="B24" s="137"/>
      <c r="C24" s="137"/>
      <c r="D24" s="137"/>
      <c r="E24" s="137"/>
      <c r="F24" s="137"/>
      <c r="G24" s="137"/>
      <c r="H24" s="137"/>
      <c r="I24" s="131"/>
    </row>
    <row r="25" spans="1:9">
      <c r="A25" s="136" t="s">
        <v>17</v>
      </c>
      <c r="B25" s="136"/>
      <c r="C25" s="131"/>
      <c r="D25" s="131"/>
      <c r="E25" s="131"/>
      <c r="F25" s="131"/>
      <c r="G25" s="131"/>
      <c r="H25" s="131"/>
      <c r="I25" s="131"/>
    </row>
    <row r="26" spans="1:9">
      <c r="A26" s="42">
        <v>1</v>
      </c>
      <c r="B26" s="137" t="s">
        <v>18</v>
      </c>
      <c r="C26" s="137"/>
      <c r="D26" s="137"/>
      <c r="E26" s="137"/>
      <c r="F26" s="137"/>
      <c r="G26" s="137"/>
      <c r="H26" s="137"/>
      <c r="I26" s="137"/>
    </row>
    <row r="27" spans="1:9" ht="75">
      <c r="A27" s="42">
        <v>2</v>
      </c>
      <c r="B27" s="40" t="s">
        <v>101</v>
      </c>
      <c r="C27" s="40"/>
      <c r="D27" s="40"/>
      <c r="E27" s="40"/>
      <c r="F27" s="131"/>
      <c r="G27" s="131"/>
      <c r="H27" s="131"/>
      <c r="I27" s="131"/>
    </row>
    <row r="28" spans="1:9" ht="37.5">
      <c r="A28" s="40"/>
      <c r="B28" s="43" t="s">
        <v>12</v>
      </c>
      <c r="C28" s="40"/>
      <c r="D28" s="40"/>
      <c r="E28" s="40"/>
      <c r="F28" s="40"/>
      <c r="G28" s="40"/>
      <c r="H28" s="40"/>
      <c r="I28" s="40"/>
    </row>
    <row r="29" spans="1:9" ht="37.5">
      <c r="A29" s="40"/>
      <c r="B29" s="43" t="s">
        <v>13</v>
      </c>
      <c r="C29" s="131"/>
      <c r="D29" s="131"/>
      <c r="E29" s="131"/>
      <c r="F29" s="131"/>
      <c r="G29" s="131"/>
      <c r="H29" s="131"/>
      <c r="I29" s="131"/>
    </row>
    <row r="30" spans="1:9">
      <c r="B30" s="43" t="s">
        <v>14</v>
      </c>
    </row>
    <row r="31" spans="1:9">
      <c r="B31" s="43"/>
    </row>
    <row r="32" spans="1:9">
      <c r="A32" s="136" t="s">
        <v>19</v>
      </c>
      <c r="B32" s="136"/>
    </row>
    <row r="33" spans="1:8">
      <c r="A33" s="42">
        <v>1</v>
      </c>
      <c r="B33" s="39" t="s">
        <v>20</v>
      </c>
    </row>
    <row r="34" spans="1:8">
      <c r="A34" s="42">
        <v>2</v>
      </c>
      <c r="B34" s="39" t="s">
        <v>97</v>
      </c>
    </row>
    <row r="35" spans="1:8" ht="20.100000000000001" customHeight="1">
      <c r="B35" s="39"/>
    </row>
    <row r="36" spans="1:8" ht="20.100000000000001" customHeight="1"/>
    <row r="37" spans="1:8" ht="20.100000000000001" customHeight="1">
      <c r="A37" s="135" t="s">
        <v>21</v>
      </c>
      <c r="B37" s="135"/>
    </row>
    <row r="38" spans="1:8" ht="20.100000000000001" customHeight="1">
      <c r="A38" s="42">
        <v>1</v>
      </c>
      <c r="B38" s="40" t="s">
        <v>103</v>
      </c>
      <c r="C38" s="44"/>
      <c r="D38" s="44"/>
      <c r="E38" s="44"/>
      <c r="F38" s="44"/>
      <c r="G38" s="44"/>
      <c r="H38" s="44"/>
    </row>
    <row r="39" spans="1:8" ht="20.100000000000001" customHeight="1">
      <c r="A39" s="42">
        <v>2</v>
      </c>
      <c r="B39" s="40" t="s">
        <v>102</v>
      </c>
      <c r="C39" s="40"/>
      <c r="D39" s="40"/>
      <c r="E39" s="131"/>
      <c r="F39" s="131"/>
      <c r="G39" s="131"/>
      <c r="H39" s="131"/>
    </row>
    <row r="40" spans="1:8" ht="20.100000000000001" customHeight="1"/>
    <row r="41" spans="1:8" ht="20.100000000000001" customHeight="1"/>
    <row r="42" spans="1:8" ht="20.100000000000001" customHeight="1"/>
    <row r="43" spans="1:8" ht="20.100000000000001" customHeight="1">
      <c r="A43" s="74" t="s">
        <v>96</v>
      </c>
    </row>
    <row r="44" spans="1:8" ht="20.100000000000001" customHeight="1"/>
    <row r="45" spans="1:8" ht="20.100000000000001" customHeight="1"/>
    <row r="46" spans="1:8" ht="20.100000000000001" customHeight="1"/>
    <row r="47" spans="1:8" ht="20.100000000000001" customHeight="1"/>
    <row r="48" spans="1: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sheetData>
  <sheetProtection selectLockedCells="1" selectUnlockedCells="1"/>
  <mergeCells count="11">
    <mergeCell ref="A1:B1"/>
    <mergeCell ref="A37:B37"/>
    <mergeCell ref="A3:B3"/>
    <mergeCell ref="A8:B8"/>
    <mergeCell ref="B24:H24"/>
    <mergeCell ref="B26:I26"/>
    <mergeCell ref="A12:B12"/>
    <mergeCell ref="A15:B15"/>
    <mergeCell ref="A22:B22"/>
    <mergeCell ref="A25:B25"/>
    <mergeCell ref="A32:B32"/>
  </mergeCells>
  <pageMargins left="0.5" right="0.5" top="0.25" bottom="0.25" header="0" footer="0"/>
  <pageSetup scale="60" orientation="portrait" r:id="rId1"/>
  <headerFooter alignWithMargins="0">
    <oddFooter>&amp;R7/1/2023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3"/>
  <sheetViews>
    <sheetView topLeftCell="A60" zoomScale="90" zoomScaleNormal="90" workbookViewId="0">
      <selection activeCell="J3" sqref="J3"/>
    </sheetView>
  </sheetViews>
  <sheetFormatPr defaultColWidth="9.140625" defaultRowHeight="15"/>
  <cols>
    <col min="1" max="1" width="22.42578125" style="75" customWidth="1"/>
    <col min="2" max="2" width="26.85546875" style="75" customWidth="1"/>
    <col min="3" max="3" width="16.5703125" style="75" customWidth="1"/>
    <col min="4" max="4" width="9" style="75" customWidth="1"/>
    <col min="5" max="5" width="20.7109375" style="75" bestFit="1" customWidth="1"/>
    <col min="6" max="6" width="13.85546875" style="75" bestFit="1" customWidth="1"/>
    <col min="7" max="7" width="17.28515625" style="75" customWidth="1"/>
    <col min="8" max="16384" width="9.140625" style="75"/>
  </cols>
  <sheetData>
    <row r="1" spans="1:7" ht="24.75" customHeight="1">
      <c r="A1" s="163" t="s">
        <v>22</v>
      </c>
      <c r="B1" s="163"/>
      <c r="C1" s="163"/>
      <c r="D1" s="163"/>
      <c r="E1" s="163"/>
      <c r="F1" s="163"/>
      <c r="G1" s="163"/>
    </row>
    <row r="2" spans="1:7" ht="24.75" customHeight="1">
      <c r="A2" s="163" t="s">
        <v>23</v>
      </c>
      <c r="B2" s="163"/>
      <c r="C2" s="163"/>
      <c r="D2" s="163"/>
      <c r="E2" s="163"/>
      <c r="F2" s="163"/>
      <c r="G2" s="163"/>
    </row>
    <row r="3" spans="1:7" ht="24.75" customHeight="1">
      <c r="A3" s="163" t="s">
        <v>24</v>
      </c>
      <c r="B3" s="163"/>
      <c r="C3" s="163"/>
      <c r="D3" s="163"/>
      <c r="E3" s="163"/>
      <c r="F3" s="163"/>
      <c r="G3" s="163"/>
    </row>
    <row r="4" spans="1:7" ht="24.75" customHeight="1"/>
    <row r="5" spans="1:7">
      <c r="A5" s="76" t="s">
        <v>25</v>
      </c>
      <c r="B5" s="46"/>
      <c r="C5" s="76" t="s">
        <v>26</v>
      </c>
      <c r="D5" s="164"/>
      <c r="E5" s="164"/>
      <c r="F5" s="164"/>
    </row>
    <row r="6" spans="1:7" ht="15.75" customHeight="1">
      <c r="A6" s="76" t="s">
        <v>27</v>
      </c>
      <c r="B6" s="47"/>
      <c r="C6" s="77"/>
    </row>
    <row r="7" spans="1:7">
      <c r="A7" s="78" t="s">
        <v>28</v>
      </c>
      <c r="B7" s="55"/>
      <c r="C7" s="78" t="s">
        <v>29</v>
      </c>
      <c r="D7" s="164"/>
      <c r="E7" s="164"/>
      <c r="F7" s="164"/>
    </row>
    <row r="8" spans="1:7" ht="15.75" thickBot="1">
      <c r="A8" s="78"/>
      <c r="C8" s="78"/>
    </row>
    <row r="9" spans="1:7" ht="42.75" customHeight="1" thickBot="1">
      <c r="A9" s="138" t="s">
        <v>30</v>
      </c>
      <c r="B9" s="139"/>
      <c r="C9" s="139"/>
      <c r="D9" s="139"/>
      <c r="E9" s="139"/>
      <c r="F9" s="139"/>
      <c r="G9" s="140"/>
    </row>
    <row r="10" spans="1:7">
      <c r="A10" s="145" t="s">
        <v>31</v>
      </c>
      <c r="B10" s="145" t="s">
        <v>32</v>
      </c>
      <c r="C10" s="145" t="s">
        <v>33</v>
      </c>
      <c r="D10" s="145"/>
      <c r="E10" s="145" t="s">
        <v>34</v>
      </c>
      <c r="F10" s="145" t="s">
        <v>35</v>
      </c>
      <c r="G10" s="149" t="s">
        <v>36</v>
      </c>
    </row>
    <row r="11" spans="1:7">
      <c r="A11" s="146"/>
      <c r="B11" s="146"/>
      <c r="C11" s="146"/>
      <c r="D11" s="146"/>
      <c r="E11" s="146"/>
      <c r="F11" s="146"/>
      <c r="G11" s="150"/>
    </row>
    <row r="12" spans="1:7">
      <c r="A12" s="79" t="s">
        <v>37</v>
      </c>
      <c r="B12" s="80"/>
      <c r="C12" s="56"/>
      <c r="D12" s="81"/>
      <c r="E12" s="48"/>
      <c r="F12" s="48"/>
      <c r="G12" s="82"/>
    </row>
    <row r="13" spans="1:7">
      <c r="A13" s="132"/>
      <c r="B13" s="133"/>
      <c r="C13" s="56"/>
      <c r="E13" s="48"/>
      <c r="F13" s="49"/>
      <c r="G13" s="82">
        <f t="shared" ref="G13:G14" si="0">SUM(E13:F13)</f>
        <v>0</v>
      </c>
    </row>
    <row r="14" spans="1:7">
      <c r="A14" s="132"/>
      <c r="B14" s="133"/>
      <c r="C14" s="57"/>
      <c r="D14" s="83"/>
      <c r="E14" s="48"/>
      <c r="F14" s="50"/>
      <c r="G14" s="82">
        <f t="shared" si="0"/>
        <v>0</v>
      </c>
    </row>
    <row r="15" spans="1:7">
      <c r="A15" s="132"/>
      <c r="B15" s="133"/>
      <c r="C15" s="56"/>
      <c r="D15" s="84" t="s">
        <v>38</v>
      </c>
      <c r="E15" s="85">
        <f>SUM(E12:E14)</f>
        <v>0</v>
      </c>
      <c r="F15" s="86">
        <f t="shared" ref="F15" si="1">SUM(F12:F14)</f>
        <v>0</v>
      </c>
      <c r="G15" s="87">
        <f>SUM(E15:F15)</f>
        <v>0</v>
      </c>
    </row>
    <row r="16" spans="1:7">
      <c r="A16" s="79" t="s">
        <v>39</v>
      </c>
      <c r="B16" s="80"/>
      <c r="C16" s="56"/>
      <c r="D16" s="88"/>
      <c r="E16" s="53"/>
      <c r="F16" s="89"/>
      <c r="G16" s="82">
        <f t="shared" ref="G16:G24" si="2">SUM(E16:F16)</f>
        <v>0</v>
      </c>
    </row>
    <row r="17" spans="1:7">
      <c r="A17" s="132"/>
      <c r="B17" s="133"/>
      <c r="C17" s="58"/>
      <c r="D17" s="90"/>
      <c r="E17" s="51"/>
      <c r="F17" s="52"/>
      <c r="G17" s="82">
        <f t="shared" si="2"/>
        <v>0</v>
      </c>
    </row>
    <row r="18" spans="1:7">
      <c r="A18" s="132"/>
      <c r="B18" s="133"/>
      <c r="C18" s="58"/>
      <c r="D18" s="91"/>
      <c r="E18" s="51"/>
      <c r="F18" s="52"/>
      <c r="G18" s="82">
        <f t="shared" si="2"/>
        <v>0</v>
      </c>
    </row>
    <row r="19" spans="1:7">
      <c r="A19" s="132"/>
      <c r="B19" s="133"/>
      <c r="C19" s="58"/>
      <c r="D19" s="84" t="s">
        <v>38</v>
      </c>
      <c r="E19" s="92">
        <f>SUM(E16:E18)</f>
        <v>0</v>
      </c>
      <c r="F19" s="92">
        <f t="shared" ref="F19" si="3">SUM(F16:F18)</f>
        <v>0</v>
      </c>
      <c r="G19" s="87">
        <f>SUM(E19:F19)</f>
        <v>0</v>
      </c>
    </row>
    <row r="20" spans="1:7">
      <c r="A20" s="93" t="s">
        <v>40</v>
      </c>
      <c r="B20" s="94"/>
      <c r="C20" s="56"/>
      <c r="D20" s="88"/>
      <c r="E20" s="53"/>
      <c r="F20" s="95"/>
      <c r="G20" s="82">
        <f t="shared" si="2"/>
        <v>0</v>
      </c>
    </row>
    <row r="21" spans="1:7">
      <c r="A21" s="132"/>
      <c r="B21" s="133"/>
      <c r="C21" s="58"/>
      <c r="D21" s="91"/>
      <c r="E21" s="53"/>
      <c r="F21" s="52"/>
      <c r="G21" s="82">
        <f t="shared" si="2"/>
        <v>0</v>
      </c>
    </row>
    <row r="22" spans="1:7">
      <c r="A22" s="132"/>
      <c r="B22" s="133"/>
      <c r="C22" s="56"/>
      <c r="D22" s="84" t="s">
        <v>38</v>
      </c>
      <c r="E22" s="85">
        <f>SUM(E20:E21)</f>
        <v>0</v>
      </c>
      <c r="F22" s="85">
        <f>SUM(F20:F21)</f>
        <v>0</v>
      </c>
      <c r="G22" s="87">
        <f>SUM(E22:F22)</f>
        <v>0</v>
      </c>
    </row>
    <row r="23" spans="1:7">
      <c r="A23" s="93" t="s">
        <v>41</v>
      </c>
      <c r="B23" s="94"/>
      <c r="C23" s="56"/>
      <c r="D23" s="96"/>
      <c r="E23" s="53"/>
      <c r="F23" s="95"/>
      <c r="G23" s="82">
        <f t="shared" si="2"/>
        <v>0</v>
      </c>
    </row>
    <row r="24" spans="1:7">
      <c r="A24" s="132"/>
      <c r="B24" s="133"/>
      <c r="C24" s="58"/>
      <c r="D24" s="97"/>
      <c r="E24" s="53"/>
      <c r="F24" s="52"/>
      <c r="G24" s="82">
        <f t="shared" si="2"/>
        <v>0</v>
      </c>
    </row>
    <row r="25" spans="1:7">
      <c r="A25" s="132"/>
      <c r="B25" s="133"/>
      <c r="C25" s="58"/>
      <c r="D25" s="84" t="s">
        <v>38</v>
      </c>
      <c r="E25" s="85">
        <f>SUM(E23:E24)</f>
        <v>0</v>
      </c>
      <c r="F25" s="85">
        <f>SUM(F23:F24)</f>
        <v>0</v>
      </c>
      <c r="G25" s="87">
        <f>SUM(E25:F25)</f>
        <v>0</v>
      </c>
    </row>
    <row r="26" spans="1:7">
      <c r="A26" s="98" t="s">
        <v>42</v>
      </c>
      <c r="B26" s="99"/>
      <c r="C26" s="100"/>
      <c r="D26" s="125"/>
      <c r="E26" s="101">
        <f>E25+E22+E19+E15</f>
        <v>0</v>
      </c>
      <c r="F26" s="101">
        <f>F25+F22+F19+F15</f>
        <v>0</v>
      </c>
      <c r="G26" s="101">
        <f>G25+G22+G19+G15</f>
        <v>0</v>
      </c>
    </row>
    <row r="27" spans="1:7">
      <c r="A27" s="126"/>
      <c r="B27" s="127"/>
      <c r="C27" s="78"/>
      <c r="D27" s="128"/>
      <c r="E27" s="48"/>
      <c r="F27" s="48"/>
      <c r="G27" s="82"/>
    </row>
    <row r="28" spans="1:7">
      <c r="A28" s="79" t="s">
        <v>43</v>
      </c>
      <c r="B28" s="102"/>
      <c r="E28" s="48"/>
      <c r="F28" s="52"/>
      <c r="G28" s="106"/>
    </row>
    <row r="29" spans="1:7">
      <c r="A29" s="103" t="s">
        <v>44</v>
      </c>
      <c r="B29" s="102"/>
      <c r="C29" s="124">
        <v>6.2E-2</v>
      </c>
      <c r="E29" s="48">
        <f>$E26*C29</f>
        <v>0</v>
      </c>
      <c r="F29" s="48">
        <f>$F26*C29</f>
        <v>0</v>
      </c>
      <c r="G29" s="104">
        <f>E29+F29</f>
        <v>0</v>
      </c>
    </row>
    <row r="30" spans="1:7">
      <c r="A30" s="103" t="s">
        <v>93</v>
      </c>
      <c r="B30" s="102"/>
      <c r="C30" s="124">
        <v>1.4500000000000001E-2</v>
      </c>
      <c r="E30" s="48">
        <f>$E26*C30</f>
        <v>0</v>
      </c>
      <c r="F30" s="48">
        <f>$F26*C30</f>
        <v>0</v>
      </c>
      <c r="G30" s="104">
        <f t="shared" ref="G30:G33" si="4">E30+F30</f>
        <v>0</v>
      </c>
    </row>
    <row r="31" spans="1:7">
      <c r="A31" s="103" t="s">
        <v>45</v>
      </c>
      <c r="B31" s="102"/>
      <c r="C31" s="124">
        <v>0.2419</v>
      </c>
      <c r="E31" s="48">
        <f>(E15+E22)*C31</f>
        <v>0</v>
      </c>
      <c r="F31" s="48">
        <f>(F15+F22)*C31</f>
        <v>0</v>
      </c>
      <c r="G31" s="104">
        <f t="shared" si="4"/>
        <v>0</v>
      </c>
    </row>
    <row r="32" spans="1:7">
      <c r="A32" s="103" t="s">
        <v>94</v>
      </c>
      <c r="B32" s="102"/>
      <c r="C32" s="124">
        <v>1.4E-2</v>
      </c>
      <c r="E32" s="48">
        <f>$E26*C32</f>
        <v>0</v>
      </c>
      <c r="F32" s="48">
        <f>$F26*C32</f>
        <v>0</v>
      </c>
      <c r="G32" s="104">
        <f t="shared" si="4"/>
        <v>0</v>
      </c>
    </row>
    <row r="33" spans="1:7">
      <c r="A33" s="103" t="s">
        <v>46</v>
      </c>
      <c r="B33" s="102"/>
      <c r="C33" s="124">
        <v>1.1000000000000001E-3</v>
      </c>
      <c r="E33" s="48">
        <f>$E26*C33</f>
        <v>0</v>
      </c>
      <c r="F33" s="48">
        <f>$F26*C33</f>
        <v>0</v>
      </c>
      <c r="G33" s="104">
        <f t="shared" si="4"/>
        <v>0</v>
      </c>
    </row>
    <row r="34" spans="1:7">
      <c r="A34" s="103" t="s">
        <v>98</v>
      </c>
      <c r="B34" s="102"/>
      <c r="C34" s="124">
        <v>8.0000000000000004E-4</v>
      </c>
      <c r="E34" s="48">
        <f>$E26*C34</f>
        <v>0</v>
      </c>
      <c r="F34" s="48">
        <f>$F26*C34</f>
        <v>0</v>
      </c>
      <c r="G34" s="104">
        <f>E34+F34</f>
        <v>0</v>
      </c>
    </row>
    <row r="35" spans="1:7">
      <c r="A35" s="103"/>
      <c r="B35" s="102"/>
      <c r="C35" s="105" t="s">
        <v>47</v>
      </c>
      <c r="E35" s="48"/>
      <c r="F35" s="52"/>
      <c r="G35" s="106"/>
    </row>
    <row r="36" spans="1:7">
      <c r="A36" s="103" t="s">
        <v>99</v>
      </c>
      <c r="B36" s="102"/>
      <c r="C36" s="73">
        <v>19927</v>
      </c>
      <c r="E36" s="48">
        <v>0</v>
      </c>
      <c r="F36" s="48">
        <v>0</v>
      </c>
      <c r="G36" s="107">
        <f>E36+F36</f>
        <v>0</v>
      </c>
    </row>
    <row r="37" spans="1:7">
      <c r="A37" s="108"/>
      <c r="B37" s="109"/>
      <c r="C37" s="81"/>
      <c r="D37" s="110" t="s">
        <v>38</v>
      </c>
      <c r="E37" s="85">
        <f>E29+E30+E31+E32+E33+E34+E35+E36</f>
        <v>0</v>
      </c>
      <c r="F37" s="85">
        <f t="shared" ref="F37" si="5">F29+F30+F31+F32+F33+F34+F35+F36</f>
        <v>0</v>
      </c>
      <c r="G37" s="107">
        <f>G29+G30+G31+G32+G33+G34+G35+G36</f>
        <v>0</v>
      </c>
    </row>
    <row r="38" spans="1:7" ht="15.75" thickBot="1">
      <c r="A38" s="134" t="s">
        <v>48</v>
      </c>
      <c r="B38" s="111"/>
      <c r="C38" s="112"/>
      <c r="D38" s="113"/>
      <c r="E38" s="114">
        <f>E26+E37</f>
        <v>0</v>
      </c>
      <c r="F38" s="114">
        <f>F26+F37</f>
        <v>0</v>
      </c>
      <c r="G38" s="115">
        <f t="shared" ref="G38" si="6">E38+F38</f>
        <v>0</v>
      </c>
    </row>
    <row r="39" spans="1:7" ht="15.75" thickBot="1">
      <c r="A39" s="76"/>
      <c r="B39" s="81"/>
      <c r="C39" s="81"/>
      <c r="D39" s="102"/>
      <c r="E39" s="116"/>
      <c r="F39" s="117"/>
      <c r="G39" s="117"/>
    </row>
    <row r="40" spans="1:7" ht="39" customHeight="1" thickBot="1">
      <c r="A40" s="138" t="s">
        <v>49</v>
      </c>
      <c r="B40" s="139"/>
      <c r="C40" s="139"/>
      <c r="D40" s="139"/>
      <c r="E40" s="139"/>
      <c r="F40" s="139"/>
      <c r="G40" s="140"/>
    </row>
    <row r="41" spans="1:7" ht="38.25" customHeight="1">
      <c r="A41" s="145" t="s">
        <v>50</v>
      </c>
      <c r="B41" s="165" t="s">
        <v>51</v>
      </c>
      <c r="C41" s="142"/>
      <c r="D41" s="145" t="s">
        <v>52</v>
      </c>
      <c r="E41" s="145" t="s">
        <v>34</v>
      </c>
      <c r="F41" s="145" t="s">
        <v>35</v>
      </c>
      <c r="G41" s="149" t="s">
        <v>36</v>
      </c>
    </row>
    <row r="42" spans="1:7">
      <c r="A42" s="146"/>
      <c r="B42" s="166"/>
      <c r="C42" s="144"/>
      <c r="D42" s="146"/>
      <c r="E42" s="146"/>
      <c r="F42" s="146"/>
      <c r="G42" s="150"/>
    </row>
    <row r="43" spans="1:7">
      <c r="A43" s="54"/>
      <c r="B43" s="153"/>
      <c r="C43" s="155"/>
      <c r="D43" s="59"/>
      <c r="E43" s="48"/>
      <c r="F43" s="48"/>
      <c r="G43" s="82">
        <f>E43+F43</f>
        <v>0</v>
      </c>
    </row>
    <row r="44" spans="1:7">
      <c r="A44" s="132"/>
      <c r="B44" s="156"/>
      <c r="C44" s="158"/>
      <c r="D44" s="60"/>
      <c r="E44" s="48"/>
      <c r="F44" s="49"/>
      <c r="G44" s="82">
        <f t="shared" ref="G44:G45" si="7">E44+F44</f>
        <v>0</v>
      </c>
    </row>
    <row r="45" spans="1:7">
      <c r="A45" s="132"/>
      <c r="B45" s="151"/>
      <c r="C45" s="152"/>
      <c r="D45" s="61"/>
      <c r="E45" s="48"/>
      <c r="F45" s="50"/>
      <c r="G45" s="82">
        <f t="shared" si="7"/>
        <v>0</v>
      </c>
    </row>
    <row r="46" spans="1:7" ht="15.75" thickBot="1">
      <c r="A46" s="160" t="s">
        <v>53</v>
      </c>
      <c r="B46" s="161"/>
      <c r="C46" s="161"/>
      <c r="D46" s="162"/>
      <c r="E46" s="114">
        <f>SUM(E43:E45)</f>
        <v>0</v>
      </c>
      <c r="F46" s="114">
        <f>SUM(F43:F45)</f>
        <v>0</v>
      </c>
      <c r="G46" s="118">
        <f>SUM(E46+F46)</f>
        <v>0</v>
      </c>
    </row>
    <row r="47" spans="1:7" ht="15.75" thickBot="1"/>
    <row r="48" spans="1:7" ht="39" customHeight="1" thickBot="1">
      <c r="A48" s="138" t="s">
        <v>54</v>
      </c>
      <c r="B48" s="139"/>
      <c r="C48" s="139"/>
      <c r="D48" s="139"/>
      <c r="E48" s="139"/>
      <c r="F48" s="139"/>
      <c r="G48" s="140"/>
    </row>
    <row r="49" spans="1:8" ht="40.5" customHeight="1">
      <c r="A49" s="145" t="s">
        <v>55</v>
      </c>
      <c r="B49" s="165" t="s">
        <v>56</v>
      </c>
      <c r="C49" s="141"/>
      <c r="D49" s="142"/>
      <c r="E49" s="145" t="s">
        <v>34</v>
      </c>
      <c r="F49" s="145" t="s">
        <v>35</v>
      </c>
      <c r="G49" s="149" t="s">
        <v>36</v>
      </c>
    </row>
    <row r="50" spans="1:8" ht="15" customHeight="1">
      <c r="A50" s="146"/>
      <c r="B50" s="166"/>
      <c r="C50" s="143"/>
      <c r="D50" s="144"/>
      <c r="E50" s="146"/>
      <c r="F50" s="146"/>
      <c r="G50" s="150"/>
    </row>
    <row r="51" spans="1:8">
      <c r="A51" s="54"/>
      <c r="B51" s="153"/>
      <c r="C51" s="154"/>
      <c r="D51" s="155"/>
      <c r="E51" s="48"/>
      <c r="F51" s="48"/>
      <c r="G51" s="82">
        <f t="shared" ref="G51:G53" si="8">E51+F51</f>
        <v>0</v>
      </c>
    </row>
    <row r="52" spans="1:8">
      <c r="A52" s="132"/>
      <c r="B52" s="156"/>
      <c r="C52" s="157"/>
      <c r="D52" s="158"/>
      <c r="E52" s="48"/>
      <c r="F52" s="49"/>
      <c r="G52" s="82">
        <f t="shared" si="8"/>
        <v>0</v>
      </c>
    </row>
    <row r="53" spans="1:8">
      <c r="A53" s="132"/>
      <c r="B53" s="151"/>
      <c r="C53" s="159"/>
      <c r="D53" s="152"/>
      <c r="E53" s="48"/>
      <c r="F53" s="50"/>
      <c r="G53" s="82">
        <f t="shared" si="8"/>
        <v>0</v>
      </c>
    </row>
    <row r="54" spans="1:8" ht="15.75" thickBot="1">
      <c r="A54" s="160" t="s">
        <v>57</v>
      </c>
      <c r="B54" s="161"/>
      <c r="C54" s="161"/>
      <c r="D54" s="162"/>
      <c r="E54" s="114">
        <f>SUM(E51:E53)</f>
        <v>0</v>
      </c>
      <c r="F54" s="114">
        <f t="shared" ref="F54" si="9">SUM(F51:F53)</f>
        <v>0</v>
      </c>
      <c r="G54" s="118">
        <f>E54+F54</f>
        <v>0</v>
      </c>
      <c r="H54" s="119"/>
    </row>
    <row r="55" spans="1:8" ht="15.75" thickBot="1"/>
    <row r="56" spans="1:8" ht="33.75" customHeight="1" thickBot="1">
      <c r="A56" s="138" t="s">
        <v>58</v>
      </c>
      <c r="B56" s="139"/>
      <c r="C56" s="139"/>
      <c r="D56" s="139"/>
      <c r="E56" s="139"/>
      <c r="F56" s="139"/>
      <c r="G56" s="140"/>
    </row>
    <row r="57" spans="1:8" ht="15" customHeight="1">
      <c r="A57" s="141" t="s">
        <v>59</v>
      </c>
      <c r="B57" s="142"/>
      <c r="C57" s="141" t="s">
        <v>60</v>
      </c>
      <c r="D57" s="142"/>
      <c r="E57" s="145" t="s">
        <v>34</v>
      </c>
      <c r="F57" s="147" t="s">
        <v>35</v>
      </c>
      <c r="G57" s="149" t="s">
        <v>36</v>
      </c>
    </row>
    <row r="58" spans="1:8">
      <c r="A58" s="143"/>
      <c r="B58" s="144"/>
      <c r="C58" s="143"/>
      <c r="D58" s="144"/>
      <c r="E58" s="146"/>
      <c r="F58" s="148"/>
      <c r="G58" s="150"/>
    </row>
    <row r="59" spans="1:8">
      <c r="A59" s="170">
        <f>E38+E46+E54+E68</f>
        <v>0</v>
      </c>
      <c r="B59" s="170"/>
      <c r="C59" s="167"/>
      <c r="D59" s="168"/>
      <c r="E59" s="48">
        <f>A59*C59</f>
        <v>0</v>
      </c>
      <c r="F59" s="72" t="s">
        <v>61</v>
      </c>
      <c r="G59" s="82">
        <f>E59</f>
        <v>0</v>
      </c>
    </row>
    <row r="60" spans="1:8" ht="15.75" thickBot="1">
      <c r="A60" s="160" t="s">
        <v>62</v>
      </c>
      <c r="B60" s="161"/>
      <c r="C60" s="161"/>
      <c r="D60" s="162"/>
      <c r="E60" s="114">
        <f>E59</f>
        <v>0</v>
      </c>
      <c r="F60" s="120"/>
      <c r="G60" s="121">
        <f>G59</f>
        <v>0</v>
      </c>
      <c r="H60" s="119"/>
    </row>
    <row r="61" spans="1:8" ht="15.75" thickBot="1">
      <c r="G61" s="122"/>
    </row>
    <row r="62" spans="1:8" ht="39" customHeight="1" thickBot="1">
      <c r="A62" s="138" t="s">
        <v>63</v>
      </c>
      <c r="B62" s="139"/>
      <c r="C62" s="169"/>
      <c r="D62" s="139"/>
      <c r="E62" s="139"/>
      <c r="F62" s="139"/>
      <c r="G62" s="140"/>
    </row>
    <row r="63" spans="1:8">
      <c r="A63" s="165" t="s">
        <v>64</v>
      </c>
      <c r="B63" s="141"/>
      <c r="C63" s="165" t="s">
        <v>65</v>
      </c>
      <c r="D63" s="145" t="s">
        <v>66</v>
      </c>
      <c r="E63" s="145" t="s">
        <v>34</v>
      </c>
      <c r="F63" s="145" t="s">
        <v>35</v>
      </c>
      <c r="G63" s="149" t="s">
        <v>36</v>
      </c>
    </row>
    <row r="64" spans="1:8">
      <c r="A64" s="166"/>
      <c r="B64" s="143"/>
      <c r="C64" s="166"/>
      <c r="D64" s="146"/>
      <c r="E64" s="146"/>
      <c r="F64" s="146"/>
      <c r="G64" s="150"/>
    </row>
    <row r="65" spans="1:7">
      <c r="A65" s="153"/>
      <c r="B65" s="155"/>
      <c r="C65" s="59"/>
      <c r="D65" s="59"/>
      <c r="E65" s="48"/>
      <c r="F65" s="48"/>
      <c r="G65" s="82">
        <f>E65+F65</f>
        <v>0</v>
      </c>
    </row>
    <row r="66" spans="1:7">
      <c r="A66" s="156"/>
      <c r="B66" s="158"/>
      <c r="C66" s="60"/>
      <c r="D66" s="60"/>
      <c r="E66" s="48"/>
      <c r="F66" s="49"/>
      <c r="G66" s="82">
        <f t="shared" ref="G66:G67" si="10">E66+F66</f>
        <v>0</v>
      </c>
    </row>
    <row r="67" spans="1:7">
      <c r="A67" s="151"/>
      <c r="B67" s="152"/>
      <c r="C67" s="61"/>
      <c r="D67" s="61"/>
      <c r="E67" s="48"/>
      <c r="F67" s="50"/>
      <c r="G67" s="82">
        <f t="shared" si="10"/>
        <v>0</v>
      </c>
    </row>
    <row r="68" spans="1:7" ht="15.75" thickBot="1">
      <c r="A68" s="160" t="s">
        <v>67</v>
      </c>
      <c r="B68" s="161"/>
      <c r="C68" s="161"/>
      <c r="D68" s="162"/>
      <c r="E68" s="114">
        <f>SUM(E65:E67)</f>
        <v>0</v>
      </c>
      <c r="F68" s="114">
        <f t="shared" ref="F68" si="11">SUM(F65:F67)</f>
        <v>0</v>
      </c>
      <c r="G68" s="118">
        <f>SUM(E68:F68)</f>
        <v>0</v>
      </c>
    </row>
    <row r="70" spans="1:7" ht="15.75" thickBot="1"/>
    <row r="71" spans="1:7" ht="39" customHeight="1" thickBot="1">
      <c r="A71" s="138" t="s">
        <v>68</v>
      </c>
      <c r="B71" s="139"/>
      <c r="C71" s="139"/>
      <c r="D71" s="139"/>
      <c r="E71" s="139"/>
      <c r="F71" s="139"/>
      <c r="G71" s="140"/>
    </row>
    <row r="72" spans="1:7">
      <c r="A72" s="165" t="s">
        <v>64</v>
      </c>
      <c r="B72" s="141"/>
      <c r="C72" s="165" t="s">
        <v>65</v>
      </c>
      <c r="D72" s="145" t="s">
        <v>66</v>
      </c>
      <c r="E72" s="145" t="s">
        <v>34</v>
      </c>
      <c r="F72" s="145" t="s">
        <v>35</v>
      </c>
      <c r="G72" s="149" t="s">
        <v>36</v>
      </c>
    </row>
    <row r="73" spans="1:7">
      <c r="A73" s="166"/>
      <c r="B73" s="143"/>
      <c r="C73" s="166"/>
      <c r="D73" s="146"/>
      <c r="E73" s="146"/>
      <c r="F73" s="146"/>
      <c r="G73" s="150"/>
    </row>
    <row r="74" spans="1:7">
      <c r="A74" s="93" t="s">
        <v>69</v>
      </c>
      <c r="B74" s="94"/>
      <c r="C74" s="59"/>
      <c r="D74" s="59"/>
      <c r="E74" s="48"/>
      <c r="F74" s="48"/>
      <c r="G74" s="82"/>
    </row>
    <row r="75" spans="1:7">
      <c r="A75" s="156"/>
      <c r="B75" s="157"/>
      <c r="C75" s="60"/>
      <c r="D75" s="62"/>
      <c r="E75" s="48"/>
      <c r="F75" s="49"/>
      <c r="G75" s="82">
        <f t="shared" ref="G75:G77" si="12">E75+F75</f>
        <v>0</v>
      </c>
    </row>
    <row r="76" spans="1:7">
      <c r="A76" s="93" t="s">
        <v>70</v>
      </c>
      <c r="B76" s="133"/>
      <c r="C76" s="60"/>
      <c r="D76" s="62"/>
      <c r="E76" s="48"/>
      <c r="F76" s="49"/>
      <c r="G76" s="82"/>
    </row>
    <row r="77" spans="1:7">
      <c r="A77" s="151"/>
      <c r="B77" s="159"/>
      <c r="C77" s="61"/>
      <c r="D77" s="61"/>
      <c r="E77" s="48"/>
      <c r="F77" s="50"/>
      <c r="G77" s="82">
        <f t="shared" si="12"/>
        <v>0</v>
      </c>
    </row>
    <row r="78" spans="1:7" ht="15.75" thickBot="1">
      <c r="A78" s="160" t="s">
        <v>95</v>
      </c>
      <c r="B78" s="161"/>
      <c r="C78" s="161"/>
      <c r="D78" s="162"/>
      <c r="E78" s="114">
        <f>SUM(E74:E77)</f>
        <v>0</v>
      </c>
      <c r="F78" s="114">
        <f t="shared" ref="F78" si="13">SUM(F74:F77)</f>
        <v>0</v>
      </c>
      <c r="G78" s="118">
        <f>SUM(E78:F78)</f>
        <v>0</v>
      </c>
    </row>
    <row r="80" spans="1:7" ht="15.75" thickBot="1"/>
    <row r="81" spans="1:7">
      <c r="A81" s="175" t="s">
        <v>71</v>
      </c>
      <c r="B81" s="176"/>
      <c r="C81" s="176"/>
      <c r="D81" s="177"/>
      <c r="E81" s="171" t="s">
        <v>34</v>
      </c>
      <c r="F81" s="171" t="s">
        <v>35</v>
      </c>
      <c r="G81" s="173" t="s">
        <v>36</v>
      </c>
    </row>
    <row r="82" spans="1:7">
      <c r="A82" s="178"/>
      <c r="B82" s="179"/>
      <c r="C82" s="179"/>
      <c r="D82" s="180"/>
      <c r="E82" s="172"/>
      <c r="F82" s="172"/>
      <c r="G82" s="174"/>
    </row>
    <row r="83" spans="1:7" ht="15.75" thickBot="1">
      <c r="A83" s="181"/>
      <c r="B83" s="182"/>
      <c r="C83" s="182"/>
      <c r="D83" s="182"/>
      <c r="E83" s="123">
        <f>E78+E68+E60+E54+E46+E38</f>
        <v>0</v>
      </c>
      <c r="F83" s="123">
        <f t="shared" ref="F83:G83" si="14">F78+F68+F60+F54+F46+F38</f>
        <v>0</v>
      </c>
      <c r="G83" s="123">
        <f t="shared" si="14"/>
        <v>0</v>
      </c>
    </row>
  </sheetData>
  <sheetProtection password="CE2B" sheet="1" formatRows="0" insertRows="0" deleteRows="0" selectLockedCells="1"/>
  <mergeCells count="69">
    <mergeCell ref="A83:D83"/>
    <mergeCell ref="A78:D78"/>
    <mergeCell ref="A75:B75"/>
    <mergeCell ref="A77:B77"/>
    <mergeCell ref="E81:E82"/>
    <mergeCell ref="F81:F82"/>
    <mergeCell ref="G81:G82"/>
    <mergeCell ref="A81:D82"/>
    <mergeCell ref="A71:G71"/>
    <mergeCell ref="A72:B73"/>
    <mergeCell ref="C72:C73"/>
    <mergeCell ref="D72:D73"/>
    <mergeCell ref="E72:E73"/>
    <mergeCell ref="F72:F73"/>
    <mergeCell ref="G72:G73"/>
    <mergeCell ref="C59:D59"/>
    <mergeCell ref="A68:D68"/>
    <mergeCell ref="A62:G62"/>
    <mergeCell ref="D63:D64"/>
    <mergeCell ref="E63:E64"/>
    <mergeCell ref="F63:F64"/>
    <mergeCell ref="G63:G64"/>
    <mergeCell ref="A63:B64"/>
    <mergeCell ref="C63:C64"/>
    <mergeCell ref="A65:B65"/>
    <mergeCell ref="A66:B66"/>
    <mergeCell ref="A67:B67"/>
    <mergeCell ref="A60:D60"/>
    <mergeCell ref="A59:B59"/>
    <mergeCell ref="D41:D42"/>
    <mergeCell ref="B41:C42"/>
    <mergeCell ref="A54:D54"/>
    <mergeCell ref="A40:G40"/>
    <mergeCell ref="A41:A42"/>
    <mergeCell ref="E41:E42"/>
    <mergeCell ref="F41:F42"/>
    <mergeCell ref="G41:G42"/>
    <mergeCell ref="A48:G48"/>
    <mergeCell ref="A49:A50"/>
    <mergeCell ref="E49:E50"/>
    <mergeCell ref="F49:F50"/>
    <mergeCell ref="G49:G50"/>
    <mergeCell ref="B49:D50"/>
    <mergeCell ref="B43:C43"/>
    <mergeCell ref="B44:C44"/>
    <mergeCell ref="A1:G1"/>
    <mergeCell ref="A2:G2"/>
    <mergeCell ref="A3:G3"/>
    <mergeCell ref="A9:G9"/>
    <mergeCell ref="E10:E11"/>
    <mergeCell ref="F10:F11"/>
    <mergeCell ref="G10:G11"/>
    <mergeCell ref="A10:A11"/>
    <mergeCell ref="B10:B11"/>
    <mergeCell ref="C10:C11"/>
    <mergeCell ref="D10:D11"/>
    <mergeCell ref="D5:F5"/>
    <mergeCell ref="D7:F7"/>
    <mergeCell ref="B45:C45"/>
    <mergeCell ref="B51:D51"/>
    <mergeCell ref="B52:D52"/>
    <mergeCell ref="B53:D53"/>
    <mergeCell ref="A46:D46"/>
    <mergeCell ref="A56:G56"/>
    <mergeCell ref="A57:B58"/>
    <mergeCell ref="E57:E58"/>
    <mergeCell ref="F57:F58"/>
    <mergeCell ref="G57:G58"/>
    <mergeCell ref="C57:D58"/>
  </mergeCells>
  <printOptions horizontalCentered="1"/>
  <pageMargins left="0.25" right="0.25" top="0.75" bottom="0.75" header="0.3" footer="0.3"/>
  <pageSetup scale="70" fitToHeight="0" orientation="portrait" r:id="rId1"/>
  <headerFooter>
    <oddFooter>&amp;R07/01/2025 (FY26)</oddFooter>
  </headerFooter>
  <rowBreaks count="1" manualBreakCount="1">
    <brk id="5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6:Q29"/>
  <sheetViews>
    <sheetView tabSelected="1" view="pageBreakPreview" topLeftCell="A7" zoomScale="60" zoomScaleNormal="75" workbookViewId="0">
      <selection activeCell="F22" sqref="F22"/>
    </sheetView>
  </sheetViews>
  <sheetFormatPr defaultColWidth="10.7109375" defaultRowHeight="11.25"/>
  <cols>
    <col min="1" max="1" width="3.85546875" style="1" customWidth="1"/>
    <col min="2" max="2" width="19.85546875" style="1" customWidth="1"/>
    <col min="3" max="3" width="21.140625" style="1" customWidth="1"/>
    <col min="4" max="4" width="16.7109375" style="1" customWidth="1"/>
    <col min="5" max="5" width="15.28515625" style="1" customWidth="1"/>
    <col min="6" max="6" width="13.42578125" style="2" customWidth="1"/>
    <col min="7" max="7" width="16.28515625" style="2" customWidth="1"/>
    <col min="8" max="8" width="13.85546875" style="2" bestFit="1" customWidth="1"/>
    <col min="9" max="9" width="12.42578125" style="2" customWidth="1"/>
    <col min="10" max="10" width="13.140625" style="2" customWidth="1"/>
    <col min="11" max="11" width="11.85546875" style="2" customWidth="1"/>
    <col min="12" max="12" width="16.7109375" style="2" customWidth="1"/>
    <col min="13" max="13" width="12.5703125" style="2" customWidth="1"/>
    <col min="14" max="14" width="3.85546875" style="2" customWidth="1"/>
    <col min="15" max="17" width="10.7109375" style="2"/>
    <col min="18" max="16384" width="10.7109375" style="1"/>
  </cols>
  <sheetData>
    <row r="6" spans="1:14" ht="12" thickBot="1"/>
    <row r="7" spans="1:14" ht="30" customHeight="1" thickTop="1">
      <c r="A7" s="38"/>
      <c r="B7" s="37"/>
      <c r="C7" s="37"/>
      <c r="D7" s="37"/>
      <c r="E7" s="37"/>
      <c r="F7" s="36"/>
      <c r="G7" s="36"/>
      <c r="H7" s="36"/>
      <c r="I7" s="36"/>
      <c r="J7" s="36"/>
      <c r="K7" s="36"/>
      <c r="L7" s="36"/>
      <c r="M7" s="36"/>
      <c r="N7" s="35"/>
    </row>
    <row r="8" spans="1:14" ht="30" customHeight="1">
      <c r="A8" s="11"/>
      <c r="N8" s="8"/>
    </row>
    <row r="9" spans="1:14" ht="30" customHeight="1">
      <c r="A9" s="11"/>
      <c r="F9" s="34" t="s">
        <v>72</v>
      </c>
      <c r="N9" s="8"/>
    </row>
    <row r="10" spans="1:14" ht="30" customHeight="1">
      <c r="A10" s="11"/>
      <c r="B10" s="9"/>
      <c r="C10" s="9"/>
      <c r="D10" s="9"/>
      <c r="E10" s="33"/>
      <c r="F10" s="32" t="s">
        <v>73</v>
      </c>
      <c r="G10" s="1"/>
      <c r="H10" s="31"/>
      <c r="I10" s="31"/>
      <c r="J10" s="31"/>
      <c r="K10" s="31"/>
      <c r="L10" s="31"/>
      <c r="M10" s="9"/>
      <c r="N10" s="8"/>
    </row>
    <row r="11" spans="1:14" ht="30" customHeight="1">
      <c r="A11" s="11"/>
      <c r="B11" s="9"/>
      <c r="C11" s="9"/>
      <c r="D11" s="9"/>
      <c r="E11" s="9"/>
      <c r="G11" s="1"/>
      <c r="H11" s="30"/>
      <c r="I11" s="30"/>
      <c r="J11" s="30"/>
      <c r="K11" s="9"/>
      <c r="L11" s="9"/>
      <c r="M11" s="9"/>
      <c r="N11" s="8"/>
    </row>
    <row r="12" spans="1:14" ht="30" customHeight="1">
      <c r="A12" s="11"/>
      <c r="B12" s="9"/>
      <c r="C12" s="9"/>
      <c r="D12" s="9"/>
      <c r="E12" s="29"/>
      <c r="F12" s="28" t="s">
        <v>74</v>
      </c>
      <c r="G12" s="9"/>
      <c r="H12" s="9"/>
      <c r="I12" s="9"/>
      <c r="J12" s="9"/>
      <c r="K12" s="9"/>
      <c r="L12" s="9"/>
      <c r="M12" s="9"/>
      <c r="N12" s="8"/>
    </row>
    <row r="13" spans="1:14" ht="30" customHeight="1">
      <c r="A13" s="11"/>
      <c r="B13" s="9"/>
      <c r="C13" s="9"/>
      <c r="D13" s="9"/>
      <c r="E13" s="9"/>
      <c r="G13" s="9"/>
      <c r="H13" s="27"/>
      <c r="I13" s="27"/>
      <c r="J13" s="27"/>
      <c r="K13" s="9"/>
      <c r="L13" s="9"/>
      <c r="M13" s="9"/>
      <c r="N13" s="8"/>
    </row>
    <row r="14" spans="1:14" ht="30" customHeight="1">
      <c r="A14" s="11"/>
      <c r="B14" s="9"/>
      <c r="C14" s="9"/>
      <c r="D14" s="9"/>
      <c r="E14" s="9"/>
      <c r="G14" s="1"/>
      <c r="H14" s="27"/>
      <c r="I14" s="27"/>
      <c r="J14" s="27"/>
      <c r="K14" s="9"/>
      <c r="L14" s="9"/>
      <c r="M14" s="9"/>
      <c r="N14" s="8"/>
    </row>
    <row r="15" spans="1:14" ht="30" customHeight="1">
      <c r="A15" s="11"/>
      <c r="B15" s="10" t="s">
        <v>75</v>
      </c>
      <c r="C15" s="9"/>
      <c r="D15" s="185">
        <f>'Budget Form'!D5</f>
        <v>0</v>
      </c>
      <c r="E15" s="185"/>
      <c r="F15" s="185"/>
      <c r="G15" s="185"/>
      <c r="H15" s="27"/>
      <c r="I15" s="10"/>
      <c r="J15" s="27"/>
      <c r="K15" s="9"/>
      <c r="L15" s="9"/>
      <c r="M15" s="9"/>
      <c r="N15" s="8"/>
    </row>
    <row r="16" spans="1:14" ht="30" customHeight="1">
      <c r="A16" s="11"/>
      <c r="B16" s="10" t="s">
        <v>76</v>
      </c>
      <c r="C16" s="9"/>
      <c r="D16" s="186">
        <f>'Budget Form'!B5</f>
        <v>0</v>
      </c>
      <c r="E16" s="186"/>
      <c r="F16" s="186"/>
      <c r="G16" s="186"/>
      <c r="H16" s="9"/>
      <c r="I16" s="26" t="s">
        <v>27</v>
      </c>
      <c r="J16" s="9"/>
      <c r="K16" s="187">
        <f>'Budget Form'!B6</f>
        <v>0</v>
      </c>
      <c r="L16" s="187"/>
      <c r="M16" s="187"/>
      <c r="N16" s="8"/>
    </row>
    <row r="17" spans="1:14" ht="30" customHeight="1">
      <c r="A17" s="11"/>
      <c r="C17" s="23"/>
      <c r="D17" s="23"/>
      <c r="E17" s="23"/>
      <c r="F17" s="23"/>
      <c r="G17" s="25"/>
      <c r="H17" s="23"/>
      <c r="J17" s="22"/>
      <c r="K17" s="22"/>
      <c r="L17" s="22"/>
      <c r="M17" s="22"/>
      <c r="N17" s="8"/>
    </row>
    <row r="18" spans="1:14" ht="30" customHeight="1">
      <c r="A18" s="11"/>
      <c r="C18" s="24"/>
      <c r="D18" s="24"/>
      <c r="E18" s="23"/>
      <c r="F18" s="23"/>
      <c r="G18" s="23"/>
      <c r="H18" s="23"/>
      <c r="J18" s="22"/>
      <c r="K18" s="22"/>
      <c r="L18" s="22"/>
      <c r="M18" s="22"/>
      <c r="N18" s="8"/>
    </row>
    <row r="19" spans="1:14" ht="30" customHeight="1">
      <c r="A19" s="11"/>
      <c r="C19" s="15"/>
      <c r="D19" s="21" t="s">
        <v>77</v>
      </c>
      <c r="E19" s="21">
        <v>5100</v>
      </c>
      <c r="F19" s="21">
        <v>5120</v>
      </c>
      <c r="G19" s="21">
        <v>5400</v>
      </c>
      <c r="H19" s="21">
        <v>5500</v>
      </c>
      <c r="I19" s="21">
        <v>5560</v>
      </c>
      <c r="J19" s="21">
        <v>5600</v>
      </c>
      <c r="K19" s="21">
        <v>5700</v>
      </c>
      <c r="L19" s="21" t="s">
        <v>78</v>
      </c>
      <c r="M19" s="22"/>
      <c r="N19" s="8"/>
    </row>
    <row r="20" spans="1:14" ht="57.75" customHeight="1">
      <c r="A20" s="11"/>
      <c r="C20" s="15"/>
      <c r="D20" s="19" t="s">
        <v>79</v>
      </c>
      <c r="E20" s="20" t="s">
        <v>80</v>
      </c>
      <c r="F20" s="20" t="s">
        <v>81</v>
      </c>
      <c r="G20" s="20" t="s">
        <v>82</v>
      </c>
      <c r="H20" s="19" t="s">
        <v>83</v>
      </c>
      <c r="I20" s="20" t="s">
        <v>84</v>
      </c>
      <c r="J20" s="19" t="s">
        <v>85</v>
      </c>
      <c r="K20" s="19" t="s">
        <v>86</v>
      </c>
      <c r="L20" s="18" t="s">
        <v>87</v>
      </c>
      <c r="M20" s="22"/>
      <c r="N20" s="8"/>
    </row>
    <row r="21" spans="1:14" ht="38.25" customHeight="1">
      <c r="A21" s="11"/>
      <c r="C21" s="17" t="s">
        <v>88</v>
      </c>
      <c r="D21" s="14"/>
      <c r="E21" s="14"/>
      <c r="F21" s="14"/>
      <c r="G21" s="14"/>
      <c r="H21" s="14"/>
      <c r="I21" s="14"/>
      <c r="J21" s="14"/>
      <c r="K21" s="14"/>
      <c r="L21" s="16"/>
      <c r="M21" s="22"/>
      <c r="N21" s="8"/>
    </row>
    <row r="22" spans="1:14" ht="36.75" customHeight="1" thickBot="1">
      <c r="A22" s="11"/>
      <c r="C22" s="63"/>
      <c r="D22" s="14"/>
      <c r="E22" s="64">
        <f>'Budget Form'!E26</f>
        <v>0</v>
      </c>
      <c r="F22" s="65">
        <f>'Budget Form'!E37</f>
        <v>0</v>
      </c>
      <c r="G22" s="64">
        <f>'Budget Form'!E46</f>
        <v>0</v>
      </c>
      <c r="H22" s="66">
        <f>'Budget Form'!E54</f>
        <v>0</v>
      </c>
      <c r="I22" s="66">
        <f>'Budget Form'!E60</f>
        <v>0</v>
      </c>
      <c r="J22" s="66">
        <f>'Budget Form'!E68</f>
        <v>0</v>
      </c>
      <c r="K22" s="66">
        <f>'Budget Form'!E78</f>
        <v>0</v>
      </c>
      <c r="L22" s="67">
        <f>SUM(E22:K22)</f>
        <v>0</v>
      </c>
      <c r="M22" s="22"/>
      <c r="N22" s="8"/>
    </row>
    <row r="23" spans="1:14" ht="30" customHeight="1" thickTop="1">
      <c r="A23" s="11"/>
      <c r="C23" s="13"/>
      <c r="D23" s="12" t="s">
        <v>89</v>
      </c>
      <c r="E23" s="70">
        <f t="shared" ref="E23:L23" si="0">SUM(E22:E22)</f>
        <v>0</v>
      </c>
      <c r="F23" s="70">
        <f t="shared" si="0"/>
        <v>0</v>
      </c>
      <c r="G23" s="70">
        <f t="shared" si="0"/>
        <v>0</v>
      </c>
      <c r="H23" s="70">
        <f t="shared" si="0"/>
        <v>0</v>
      </c>
      <c r="I23" s="70">
        <f t="shared" si="0"/>
        <v>0</v>
      </c>
      <c r="J23" s="70">
        <f t="shared" si="0"/>
        <v>0</v>
      </c>
      <c r="K23" s="70">
        <f t="shared" si="0"/>
        <v>0</v>
      </c>
      <c r="L23" s="71">
        <f t="shared" si="0"/>
        <v>0</v>
      </c>
      <c r="M23" s="129"/>
      <c r="N23" s="8"/>
    </row>
    <row r="24" spans="1:14" ht="30" customHeight="1">
      <c r="A24" s="11"/>
      <c r="N24" s="8"/>
    </row>
    <row r="25" spans="1:14" ht="30" customHeight="1">
      <c r="A25" s="11"/>
      <c r="N25" s="8"/>
    </row>
    <row r="26" spans="1:14" ht="30" customHeight="1">
      <c r="A26" s="11"/>
      <c r="B26" s="9"/>
      <c r="C26" s="9"/>
      <c r="D26" s="9"/>
      <c r="E26" s="9"/>
      <c r="F26" s="9"/>
      <c r="G26" s="9"/>
      <c r="H26" s="9"/>
      <c r="I26" s="9"/>
      <c r="J26" s="9"/>
      <c r="K26" s="9"/>
      <c r="L26" s="9"/>
      <c r="M26" s="9"/>
      <c r="N26" s="8"/>
    </row>
    <row r="27" spans="1:14" ht="30" customHeight="1">
      <c r="A27" s="11"/>
      <c r="B27" s="10" t="s">
        <v>90</v>
      </c>
      <c r="C27" s="183"/>
      <c r="D27" s="183"/>
      <c r="E27" s="183"/>
      <c r="F27" s="183"/>
      <c r="G27" s="183"/>
      <c r="H27" s="9"/>
      <c r="I27" s="9"/>
      <c r="J27" s="9"/>
      <c r="K27" s="10" t="s">
        <v>91</v>
      </c>
      <c r="L27" s="68"/>
      <c r="M27" s="9"/>
      <c r="N27" s="8"/>
    </row>
    <row r="28" spans="1:14" ht="30" customHeight="1" thickBot="1">
      <c r="A28" s="7"/>
      <c r="B28" s="5" t="s">
        <v>92</v>
      </c>
      <c r="C28" s="6"/>
      <c r="D28" s="6"/>
      <c r="E28" s="6"/>
      <c r="F28" s="184"/>
      <c r="G28" s="184"/>
      <c r="H28" s="184"/>
      <c r="I28" s="184"/>
      <c r="J28" s="4"/>
      <c r="K28" s="5" t="s">
        <v>91</v>
      </c>
      <c r="L28" s="69"/>
      <c r="M28" s="4"/>
      <c r="N28" s="3"/>
    </row>
    <row r="29" spans="1:14" ht="20.100000000000001" customHeight="1" thickTop="1"/>
  </sheetData>
  <sheetProtection formatColumns="0" selectLockedCells="1"/>
  <protectedRanges>
    <protectedRange password="CE6B" sqref="L1:M17 E22:K22 L18 H1:K18 C19:L21 M18:M21 A1:A21 B1:G18" name="Range1"/>
    <protectedRange password="CE6B" sqref="C21:D23 A21:A28 B24:C28" name="Range2"/>
    <protectedRange password="CE6B" sqref="D24:G28 H24:K28 L24:N28 E23:N23" name="Range3"/>
    <protectedRange password="CE6B" sqref="L22:M22" name="Range4"/>
  </protectedRanges>
  <mergeCells count="5">
    <mergeCell ref="C27:G27"/>
    <mergeCell ref="F28:I28"/>
    <mergeCell ref="D15:G15"/>
    <mergeCell ref="D16:G16"/>
    <mergeCell ref="K16:M16"/>
  </mergeCells>
  <printOptions horizontalCentered="1"/>
  <pageMargins left="0.25" right="0.25" top="0.75" bottom="0.75" header="0.3" footer="0.3"/>
  <pageSetup scale="65" orientation="landscape" horizontalDpi="4294967293" verticalDpi="4294967293" r:id="rId1"/>
  <headerFooter alignWithMargins="0">
    <oddFooter>&amp;R07/01/2025 (FY26)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CE98B8FEE8B44981912F420693FA79" ma:contentTypeVersion="19" ma:contentTypeDescription="Create a new document." ma:contentTypeScope="" ma:versionID="5d5d2053e65fc0f2549bfe331ee4f46a">
  <xsd:schema xmlns:xsd="http://www.w3.org/2001/XMLSchema" xmlns:xs="http://www.w3.org/2001/XMLSchema" xmlns:p="http://schemas.microsoft.com/office/2006/metadata/properties" xmlns:ns2="76759abf-6a08-4086-b75e-edc8e9e2d38e" xmlns:ns3="2290848b-dbe8-47ee-ba48-5626a35427a7" targetNamespace="http://schemas.microsoft.com/office/2006/metadata/properties" ma:root="true" ma:fieldsID="edadc787c9fc37b204bc0152655f4a9c" ns2:_="" ns3:_="">
    <xsd:import namespace="76759abf-6a08-4086-b75e-edc8e9e2d38e"/>
    <xsd:import namespace="2290848b-dbe8-47ee-ba48-5626a35427a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759abf-6a08-4086-b75e-edc8e9e2d3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a00141d-80f0-4ca7-8ba9-0163cf36486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90848b-dbe8-47ee-ba48-5626a35427a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2a7f939-acd2-44b7-b811-6d1a10909280}" ma:internalName="TaxCatchAll" ma:showField="CatchAllData" ma:web="2290848b-dbe8-47ee-ba48-5626a35427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6759abf-6a08-4086-b75e-edc8e9e2d38e">
      <Terms xmlns="http://schemas.microsoft.com/office/infopath/2007/PartnerControls"/>
    </lcf76f155ced4ddcb4097134ff3c332f>
    <TaxCatchAll xmlns="2290848b-dbe8-47ee-ba48-5626a35427a7" xsi:nil="true"/>
  </documentManagement>
</p:properties>
</file>

<file path=customXml/itemProps1.xml><?xml version="1.0" encoding="utf-8"?>
<ds:datastoreItem xmlns:ds="http://schemas.openxmlformats.org/officeDocument/2006/customXml" ds:itemID="{10A46E21-6A3F-4B3A-978D-46433E48A5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759abf-6a08-4086-b75e-edc8e9e2d38e"/>
    <ds:schemaRef ds:uri="2290848b-dbe8-47ee-ba48-5626a35427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B4E41A-96F5-4FEE-BFD8-FE11D12B4778}">
  <ds:schemaRefs>
    <ds:schemaRef ds:uri="http://schemas.microsoft.com/sharepoint/v3/contenttype/forms"/>
  </ds:schemaRefs>
</ds:datastoreItem>
</file>

<file path=customXml/itemProps3.xml><?xml version="1.0" encoding="utf-8"?>
<ds:datastoreItem xmlns:ds="http://schemas.openxmlformats.org/officeDocument/2006/customXml" ds:itemID="{1844F4D4-22B3-433A-9A87-C9E62E09C506}">
  <ds:schemaRefs>
    <ds:schemaRef ds:uri="http://schemas.microsoft.com/office/2006/metadata/properties"/>
    <ds:schemaRef ds:uri="http://schemas.microsoft.com/office/infopath/2007/PartnerControls"/>
    <ds:schemaRef ds:uri="76759abf-6a08-4086-b75e-edc8e9e2d38e"/>
    <ds:schemaRef ds:uri="2290848b-dbe8-47ee-ba48-5626a35427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16</vt:i4>
      </vt:variant>
    </vt:vector>
  </HeadingPairs>
  <TitlesOfParts>
    <vt:vector size="19" baseType="lpstr">
      <vt:lpstr>Instructions</vt:lpstr>
      <vt:lpstr>Budget Form</vt:lpstr>
      <vt:lpstr>Federal Budget Summary</vt:lpstr>
      <vt:lpstr>AA</vt:lpstr>
      <vt:lpstr>BB</vt:lpstr>
      <vt:lpstr>CC</vt:lpstr>
      <vt:lpstr>DD</vt:lpstr>
      <vt:lpstr>EE</vt:lpstr>
      <vt:lpstr>FF</vt:lpstr>
      <vt:lpstr>GG</vt:lpstr>
      <vt:lpstr>HH</vt:lpstr>
      <vt:lpstr>II</vt:lpstr>
      <vt:lpstr>JJ</vt:lpstr>
      <vt:lpstr>KK</vt:lpstr>
      <vt:lpstr>LL</vt:lpstr>
      <vt:lpstr>MM</vt:lpstr>
      <vt:lpstr>'Budget Form'!Print_Area</vt:lpstr>
      <vt:lpstr>'Federal Budget Summary'!Print_Area</vt:lpstr>
      <vt:lpstr>Instructions!Print_Area</vt:lpstr>
    </vt:vector>
  </TitlesOfParts>
  <Manager/>
  <Company>Delaware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Carlson Jennifer</dc:creator>
  <cp:keywords/>
  <dc:description/>
  <cp:lastModifiedBy>Oravez Catherine</cp:lastModifiedBy>
  <cp:revision/>
  <cp:lastPrinted>2024-06-10T20:39:26Z</cp:lastPrinted>
  <dcterms:created xsi:type="dcterms:W3CDTF">2015-12-18T15:08:27Z</dcterms:created>
  <dcterms:modified xsi:type="dcterms:W3CDTF">2025-06-25T12:35:22Z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0x01010083CE98B8FEE8B44981912F420693FA79</vt:lpwstr>
  </property>
  <property fmtid="{D5CDD505-2E9C-101B-9397-08002B2CF9AE}" pid="3" name="MediaServiceImageTags">
    <vt:lpwstr/>
  </property>
</Properties>
</file>