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12de.sharepoint.com/sites/Finance/Shared Documents/General/Charter Schools/Charter School Applications/FY24/"/>
    </mc:Choice>
  </mc:AlternateContent>
  <xr:revisionPtr revIDLastSave="0" documentId="8_{57EAD401-8C27-48FB-8D09-D555DF42148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Instructions" sheetId="4" r:id="rId1"/>
    <sheet name="State &amp; Local Funds" sheetId="1" r:id="rId2"/>
    <sheet name="Federal Funds" sheetId="2" r:id="rId3"/>
    <sheet name="Other Funds" sheetId="3" r:id="rId4"/>
  </sheets>
  <definedNames>
    <definedName name="_xlnm.Print_Area" localSheetId="2">'Federal Funds'!$A$1:$L$87</definedName>
    <definedName name="_xlnm.Print_Area" localSheetId="0">Instructions!$A$1:$P$81</definedName>
    <definedName name="_xlnm.Print_Area" localSheetId="3">'Other Funds'!$A$1:$L$92</definedName>
    <definedName name="_xlnm.Print_Area" localSheetId="1">'State &amp; Local Funds'!$A$1:$L$88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" l="1"/>
  <c r="I28" i="3"/>
  <c r="G28" i="3"/>
  <c r="E28" i="3"/>
  <c r="C28" i="3"/>
  <c r="K23" i="2"/>
  <c r="I23" i="2"/>
  <c r="G23" i="2"/>
  <c r="E23" i="2"/>
  <c r="C23" i="2"/>
  <c r="K24" i="1"/>
  <c r="I24" i="1"/>
  <c r="G24" i="1"/>
  <c r="E24" i="1"/>
  <c r="C24" i="1"/>
  <c r="C83" i="1" l="1"/>
  <c r="L1" i="3" l="1"/>
  <c r="L1" i="2"/>
  <c r="K90" i="3" l="1"/>
  <c r="I90" i="3"/>
  <c r="G90" i="3"/>
  <c r="E90" i="3"/>
  <c r="C90" i="3"/>
  <c r="K85" i="2"/>
  <c r="I85" i="2"/>
  <c r="G85" i="2"/>
  <c r="E85" i="2"/>
  <c r="C85" i="2"/>
  <c r="L27" i="2"/>
  <c r="C73" i="2"/>
  <c r="G27" i="2"/>
  <c r="C27" i="2"/>
  <c r="C13" i="3"/>
  <c r="E8" i="2"/>
  <c r="C8" i="2"/>
  <c r="I32" i="3"/>
  <c r="E32" i="3"/>
  <c r="I28" i="1"/>
  <c r="E28" i="1"/>
  <c r="K87" i="3"/>
  <c r="I87" i="3"/>
  <c r="G87" i="3"/>
  <c r="E87" i="3"/>
  <c r="C87" i="3"/>
  <c r="K78" i="3"/>
  <c r="I78" i="3"/>
  <c r="G78" i="3"/>
  <c r="E78" i="3"/>
  <c r="C78" i="3"/>
  <c r="K65" i="3"/>
  <c r="I65" i="3"/>
  <c r="G65" i="3"/>
  <c r="E65" i="3"/>
  <c r="C65" i="3"/>
  <c r="K52" i="3"/>
  <c r="I52" i="3"/>
  <c r="G52" i="3"/>
  <c r="E52" i="3"/>
  <c r="C52" i="3"/>
  <c r="L32" i="3"/>
  <c r="J32" i="3"/>
  <c r="H32" i="3"/>
  <c r="F32" i="3"/>
  <c r="D32" i="3"/>
  <c r="K32" i="3"/>
  <c r="G32" i="3"/>
  <c r="C32" i="3"/>
  <c r="K82" i="2"/>
  <c r="I82" i="2"/>
  <c r="G82" i="2"/>
  <c r="E82" i="2"/>
  <c r="C82" i="2"/>
  <c r="K73" i="2"/>
  <c r="I73" i="2"/>
  <c r="G73" i="2"/>
  <c r="E73" i="2"/>
  <c r="K60" i="2"/>
  <c r="I60" i="2"/>
  <c r="G60" i="2"/>
  <c r="E60" i="2"/>
  <c r="C60" i="2"/>
  <c r="K47" i="2"/>
  <c r="I47" i="2"/>
  <c r="G47" i="2"/>
  <c r="E47" i="2"/>
  <c r="C47" i="2"/>
  <c r="J27" i="2"/>
  <c r="H27" i="2"/>
  <c r="F27" i="2"/>
  <c r="D27" i="2"/>
  <c r="I27" i="2"/>
  <c r="E27" i="2"/>
  <c r="K27" i="2"/>
  <c r="I8" i="2"/>
  <c r="G8" i="2"/>
  <c r="K8" i="2"/>
  <c r="K28" i="1"/>
  <c r="G28" i="1"/>
  <c r="C28" i="1"/>
  <c r="C9" i="1"/>
  <c r="C88" i="1" s="1"/>
  <c r="E83" i="1"/>
  <c r="E74" i="1"/>
  <c r="E61" i="1"/>
  <c r="E48" i="1"/>
  <c r="G83" i="1"/>
  <c r="G74" i="1"/>
  <c r="G61" i="1"/>
  <c r="G48" i="1"/>
  <c r="I83" i="1"/>
  <c r="I74" i="1"/>
  <c r="I61" i="1"/>
  <c r="I48" i="1"/>
  <c r="K83" i="1"/>
  <c r="K74" i="1"/>
  <c r="K61" i="1"/>
  <c r="K48" i="1"/>
  <c r="C74" i="1"/>
  <c r="C61" i="1"/>
  <c r="C48" i="1"/>
  <c r="L28" i="1"/>
  <c r="J28" i="1"/>
  <c r="H28" i="1"/>
  <c r="F28" i="1"/>
  <c r="D28" i="1"/>
  <c r="E83" i="2" l="1"/>
  <c r="E86" i="2" s="1"/>
  <c r="I83" i="2"/>
  <c r="K88" i="3"/>
  <c r="C84" i="1"/>
  <c r="C87" i="1" s="1"/>
  <c r="E7" i="1" s="1"/>
  <c r="E9" i="1" s="1"/>
  <c r="E88" i="1" s="1"/>
  <c r="G88" i="3"/>
  <c r="G83" i="2"/>
  <c r="G86" i="2" s="1"/>
  <c r="K83" i="2"/>
  <c r="K86" i="2" s="1"/>
  <c r="E88" i="3"/>
  <c r="C88" i="3"/>
  <c r="C91" i="3" s="1"/>
  <c r="E11" i="3" s="1"/>
  <c r="E13" i="3" s="1"/>
  <c r="C83" i="2"/>
  <c r="C86" i="2" s="1"/>
  <c r="G84" i="1"/>
  <c r="I86" i="2"/>
  <c r="I88" i="3"/>
  <c r="K84" i="1"/>
  <c r="E84" i="1"/>
  <c r="I84" i="1"/>
  <c r="E91" i="3" l="1"/>
  <c r="G11" i="3" s="1"/>
  <c r="G13" i="3" s="1"/>
  <c r="G91" i="3" s="1"/>
  <c r="I11" i="3" s="1"/>
  <c r="I13" i="3" s="1"/>
  <c r="I91" i="3" s="1"/>
  <c r="K11" i="3" s="1"/>
  <c r="K13" i="3" s="1"/>
  <c r="K91" i="3" s="1"/>
  <c r="E87" i="1"/>
  <c r="G7" i="1" s="1"/>
  <c r="G9" i="1" s="1"/>
  <c r="G88" i="1" s="1"/>
  <c r="G87" i="1" l="1"/>
  <c r="I7" i="1" s="1"/>
  <c r="I9" i="1" s="1"/>
  <c r="I88" i="1" s="1"/>
  <c r="I87" i="1" l="1"/>
  <c r="K7" i="1" s="1"/>
  <c r="K9" i="1" s="1"/>
  <c r="K88" i="1" s="1"/>
  <c r="K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brook.hughes</author>
  </authors>
  <commentList>
    <comment ref="L1" authorId="0" shapeId="0" xr:uid="{00000000-0006-0000-0100-000001000000}">
      <text>
        <r>
          <rPr>
            <b/>
            <sz val="16"/>
            <color indexed="81"/>
            <rFont val="Tahoma"/>
            <family val="2"/>
          </rPr>
          <t>brook.hughes:</t>
        </r>
        <r>
          <rPr>
            <sz val="16"/>
            <color indexed="81"/>
            <rFont val="Tahoma"/>
            <family val="2"/>
          </rPr>
          <t xml:space="preserve">
Enter the school's name in cell L1</t>
        </r>
      </text>
    </comment>
  </commentList>
</comments>
</file>

<file path=xl/sharedStrings.xml><?xml version="1.0" encoding="utf-8"?>
<sst xmlns="http://schemas.openxmlformats.org/spreadsheetml/2006/main" count="364" uniqueCount="155">
  <si>
    <t>YEAR 1</t>
  </si>
  <si>
    <t>YEAR 2</t>
  </si>
  <si>
    <t>YEAR 3</t>
  </si>
  <si>
    <t>YEAR 4</t>
  </si>
  <si>
    <t>State Appropriations</t>
  </si>
  <si>
    <t>School District Local Fund Transfers</t>
  </si>
  <si>
    <t>FTE</t>
  </si>
  <si>
    <t>Principal/Administrative</t>
  </si>
  <si>
    <t>Nurse</t>
  </si>
  <si>
    <t>Clerical</t>
  </si>
  <si>
    <t>Custodial</t>
  </si>
  <si>
    <t>Substitutes</t>
  </si>
  <si>
    <t>Other</t>
  </si>
  <si>
    <t>Student Support</t>
  </si>
  <si>
    <t>Extra Curricular</t>
  </si>
  <si>
    <t>Supplies and Materials</t>
  </si>
  <si>
    <t>Textbooks</t>
  </si>
  <si>
    <t>Computers</t>
  </si>
  <si>
    <t>SUBTOTAL STUDENT SUPPORT</t>
  </si>
  <si>
    <t>Operations and Maintenance of Facilities</t>
  </si>
  <si>
    <t>Insurance (Property/Liability)</t>
  </si>
  <si>
    <t>Utilities</t>
  </si>
  <si>
    <t>Maintenance</t>
  </si>
  <si>
    <t>Telephone/Communications</t>
  </si>
  <si>
    <t>SUBTOTAL OPERATIONS AND MAINTENANCE OF FACILITIES</t>
  </si>
  <si>
    <t>Equipment Lease/Maintenance</t>
  </si>
  <si>
    <t>Equipment Purchase</t>
  </si>
  <si>
    <t>Printing and Copying</t>
  </si>
  <si>
    <t>Postage and Shipping</t>
  </si>
  <si>
    <t>Fees</t>
  </si>
  <si>
    <t>Salaries/Other Employee Costs</t>
  </si>
  <si>
    <t>Curriculum</t>
  </si>
  <si>
    <t>Accounting and Payroll</t>
  </si>
  <si>
    <t>SUBTOTAL MANAGEMENT COMPANY</t>
  </si>
  <si>
    <t>Management Company</t>
  </si>
  <si>
    <t>Prior Year Carryover Funds</t>
  </si>
  <si>
    <t>Health Insurance</t>
  </si>
  <si>
    <t>Other Benefits</t>
  </si>
  <si>
    <t>Personnel Salaries / Other Employer Costs</t>
  </si>
  <si>
    <t>Transportation</t>
  </si>
  <si>
    <t>Cafeteria</t>
  </si>
  <si>
    <t>Contracted Services</t>
  </si>
  <si>
    <t>SUBTOTAL SALARIES / OTHER EMPLOYER COSTS</t>
  </si>
  <si>
    <t>REVENUE LESS EXPENDITURES</t>
  </si>
  <si>
    <t>2 % CONTINGENCY CHECK</t>
  </si>
  <si>
    <t>Charter School Application Budget Worksheet</t>
  </si>
  <si>
    <t>Rent</t>
  </si>
  <si>
    <t>Mortgage</t>
  </si>
  <si>
    <t>Construction</t>
  </si>
  <si>
    <t>Renovation</t>
  </si>
  <si>
    <t>Administrative/Operations Support</t>
  </si>
  <si>
    <t>LINE 1</t>
  </si>
  <si>
    <t>If your estimates did not come from this spreadsheet you must provide an explanation with details on how you arrived at your estimate.</t>
  </si>
  <si>
    <t>LINE 3</t>
  </si>
  <si>
    <t>LINE 2</t>
  </si>
  <si>
    <t>LINE 4</t>
  </si>
  <si>
    <t>LINE 5</t>
  </si>
  <si>
    <t>Is it an average salary or some other method of calculation?  Are you using a pay scale?  Please include your salary calculation process description in detail.</t>
  </si>
  <si>
    <t>Enter the amount of salaries for the year.  Be sure to include an explanation of how you arrived at this number.</t>
  </si>
  <si>
    <t>LINE 14</t>
  </si>
  <si>
    <t>Automatically calculated</t>
  </si>
  <si>
    <t>LINE 15</t>
  </si>
  <si>
    <t>Enter amount for all Health Insurance costs and describe in detail how you calculated that number.  Show the sources you used to get this value.</t>
  </si>
  <si>
    <t>LINE 16</t>
  </si>
  <si>
    <t>Include any other benefits costs you plan to provide to your staff that is above and beyond any of the above benefits.</t>
  </si>
  <si>
    <t>Guessing at an average is far less concrete and shows less attention to detail and commitment than actually getting quotes</t>
  </si>
  <si>
    <t>from vendors or getting estimates from others with experience in these areas.  The more back up you have to support this number the more</t>
  </si>
  <si>
    <t>confidence the approvers have in your commitment to this process.  You should have detail for every line on the budget.</t>
  </si>
  <si>
    <t>Include the costs associated with each of the following lines.  Please provide extensive details on how you arrived at these numbers.</t>
  </si>
  <si>
    <t>Did you estimate a cost per student?  Did you get quotes from vendors?  The more concrete the detail the better.</t>
  </si>
  <si>
    <t>Next:  Click on the Federal Funds tab and follow these directions</t>
  </si>
  <si>
    <t>First:  Click on the State and Local Funds tab and follow these directions</t>
  </si>
  <si>
    <t>Finally: Click on the Other Funds tab and follow these directions</t>
  </si>
  <si>
    <t>Print all three tabs as well as your detailed explanation and submit them with your application.</t>
  </si>
  <si>
    <t>Same as LINE 1.  This number should come from the same spreadsheet.  If it does not, explain how you arrived at the number in detail.</t>
  </si>
  <si>
    <t>Also attach any detail you received from outside sources such as quotes, invoices from other schools, budgets from other schools, amortization schedules etc.</t>
  </si>
  <si>
    <t>All details of your budget should be contained in your budget narrative.</t>
  </si>
  <si>
    <t># Students</t>
  </si>
  <si>
    <t>Special Education Teachers</t>
  </si>
  <si>
    <t>Counselors</t>
  </si>
  <si>
    <t>LINE 18</t>
  </si>
  <si>
    <t>Professional Development</t>
  </si>
  <si>
    <t>Assessments</t>
  </si>
  <si>
    <t>Other Educational Program</t>
  </si>
  <si>
    <t>Therapists (Occupational, Speech)</t>
  </si>
  <si>
    <t>Technology Plan</t>
  </si>
  <si>
    <t>Classroom Technology</t>
  </si>
  <si>
    <t>School Climate</t>
  </si>
  <si>
    <t>Enrollment / Recruitment</t>
  </si>
  <si>
    <t>Extra Curricular Transportation</t>
  </si>
  <si>
    <t>Classroom Teachers</t>
  </si>
  <si>
    <t>YEAR 0</t>
  </si>
  <si>
    <t>These salaries should agree with your staff listing in the body of the application.  Be sure to compare to surrounding charters and districts to see if they are competitive.</t>
  </si>
  <si>
    <t>LINE 4-13</t>
  </si>
  <si>
    <t>LINE 17-55</t>
  </si>
  <si>
    <t>Entitlement Funding</t>
  </si>
  <si>
    <t>Other Federal Grants</t>
  </si>
  <si>
    <t>Enter the number of student enrollment projected for each year.  This should match any enrollment numbers included in the body of the application</t>
  </si>
  <si>
    <t>Federal Funds</t>
  </si>
  <si>
    <t>Other Funds</t>
  </si>
  <si>
    <t>Non Profit Grants</t>
  </si>
  <si>
    <t>Donations</t>
  </si>
  <si>
    <t>Construction / Bank Loans</t>
  </si>
  <si>
    <t>Foundation Funds</t>
  </si>
  <si>
    <t>List fund commitments from non profit agencies such as the Longwood Foundation.  Commitments should be documented or will be negated from calculation</t>
  </si>
  <si>
    <t>List funds from the school foundation.  Commitments should be documented or will be negated from calculation</t>
  </si>
  <si>
    <t>List any donations that are committed to the school.  Commitments should be documented or will be negated from the calculation</t>
  </si>
  <si>
    <t>List bank or construction loans here.  Include as back up terms of the loans and any repayment schedules.</t>
  </si>
  <si>
    <t>Cafeteria Funds</t>
  </si>
  <si>
    <t>List anticipated revenue from cafeteria operations with supporting documentation of costs to offset the revenue.  Revenue will be per meal charges.</t>
  </si>
  <si>
    <t xml:space="preserve">State Health Plans and rates can be found at:  </t>
  </si>
  <si>
    <t xml:space="preserve">State Health Plans and rates can be found at: </t>
  </si>
  <si>
    <t>FEDERAL EXPENDITURES</t>
  </si>
  <si>
    <t>State &amp; Local Revenue</t>
  </si>
  <si>
    <t>State &amp; Local Expenses</t>
  </si>
  <si>
    <t>STATE &amp; LOCAL EXPENDITURES</t>
  </si>
  <si>
    <t>Federal Expenses</t>
  </si>
  <si>
    <t>Other Expenses</t>
  </si>
  <si>
    <t>OTHER EXPENDITURES</t>
  </si>
  <si>
    <t>LINE 56</t>
  </si>
  <si>
    <t>LINE 3-12</t>
  </si>
  <si>
    <t>LINE 13</t>
  </si>
  <si>
    <t>LINE 16-53</t>
  </si>
  <si>
    <t>LINE 54</t>
  </si>
  <si>
    <t>State Health Plans and rates can be found at:</t>
  </si>
  <si>
    <t>There are three budget tabs in this workbook.</t>
  </si>
  <si>
    <t>Enter any other Federal Grants amounts applied for and received.</t>
  </si>
  <si>
    <t>Enter the amount of Federal Funds you expect to receive. Be sure to clearly explain your estimates in your budget narrative.</t>
  </si>
  <si>
    <t>LINE 6</t>
  </si>
  <si>
    <t>LINE 19</t>
  </si>
  <si>
    <t>Year 0 for new charters is the planning year with no students.</t>
  </si>
  <si>
    <t>Charter School Application - Budget Worksheets</t>
  </si>
  <si>
    <t>Instructions</t>
  </si>
  <si>
    <t>SUBTOTAL ADMINISTRATIVE/ OPERATIONS SUPPORT</t>
  </si>
  <si>
    <t>Special Teachers (Phys Ed, Art, Music)</t>
  </si>
  <si>
    <t>TOTAL OTHER REVENUE</t>
  </si>
  <si>
    <t>TOTAL FEDERAL REVENUE</t>
  </si>
  <si>
    <t>TOTAL STATE &amp; LOCAL REVENUE</t>
  </si>
  <si>
    <t>Staffing (recruitment and assessment)</t>
  </si>
  <si>
    <t>This field will populate with the figures entered on line 56 of the State and Local Funds tab.</t>
  </si>
  <si>
    <t>For years 1 through 4, this field will automatically populate based on the prior year's ending balance.</t>
  </si>
  <si>
    <t>The narrative response explaining how you arrived at all of the budget figures should accompany the budget pages listed as tabs at the bottom of this document.</t>
  </si>
  <si>
    <t xml:space="preserve">Enter the name of the charter school. This cell will appear red until the school's name has been entered. </t>
  </si>
  <si>
    <t>CELL L1</t>
  </si>
  <si>
    <t>Miscellaneous Revenue</t>
  </si>
  <si>
    <t>Enter the amount of the State Funds that were calculated from the Charter School Web Site Revenue Estimates</t>
  </si>
  <si>
    <t>LINE 7</t>
  </si>
  <si>
    <t xml:space="preserve">List any other miscellaneous revenue your school expects to receive. Make sure to clearly explain the source other details in the budget narrative. </t>
  </si>
  <si>
    <t>LINE 8-17</t>
  </si>
  <si>
    <t>LINE 20</t>
  </si>
  <si>
    <t>LINE 21-59</t>
  </si>
  <si>
    <t>LINE 60</t>
  </si>
  <si>
    <t>* If you have any problems with this spreadsheet and the calculations please contact Brook Hughes at 302-735-4050.</t>
  </si>
  <si>
    <t>Other Employer Costs (32.25% of Salaries)</t>
  </si>
  <si>
    <t>https://dhr.delaware.gov/benefits/documents/planrates.pdf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</si>
</sst>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0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1" applyFont="1" applyFill="1" applyAlignment="1" applyProtection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right"/>
      <protection locked="0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13" fillId="0" borderId="0" xfId="0" applyFont="1"/>
    <xf numFmtId="0" fontId="8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4" xfId="0" applyFont="1" applyBorder="1"/>
    <xf numFmtId="0" fontId="9" fillId="0" borderId="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3" xfId="0" applyFont="1" applyBorder="1" applyAlignment="1">
      <alignment horizontal="left"/>
    </xf>
    <xf numFmtId="6" fontId="15" fillId="2" borderId="0" xfId="0" applyNumberFormat="1" applyFont="1" applyFill="1" applyProtection="1">
      <protection locked="0"/>
    </xf>
    <xf numFmtId="42" fontId="15" fillId="0" borderId="0" xfId="0" applyNumberFormat="1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49" fontId="15" fillId="0" borderId="3" xfId="0" applyNumberFormat="1" applyFont="1" applyBorder="1" applyAlignment="1">
      <alignment horizontal="left" wrapText="1"/>
    </xf>
    <xf numFmtId="6" fontId="15" fillId="2" borderId="0" xfId="0" applyNumberFormat="1" applyFont="1" applyFill="1"/>
    <xf numFmtId="42" fontId="15" fillId="0" borderId="0" xfId="0" applyNumberFormat="1" applyFont="1"/>
    <xf numFmtId="0" fontId="6" fillId="0" borderId="3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 wrapText="1"/>
    </xf>
    <xf numFmtId="6" fontId="11" fillId="0" borderId="8" xfId="0" applyNumberFormat="1" applyFont="1" applyBorder="1"/>
    <xf numFmtId="0" fontId="11" fillId="0" borderId="9" xfId="0" applyFont="1" applyBorder="1"/>
    <xf numFmtId="0" fontId="9" fillId="0" borderId="0" xfId="0" applyFont="1"/>
    <xf numFmtId="0" fontId="6" fillId="0" borderId="0" xfId="0" applyFont="1" applyAlignment="1" applyProtection="1">
      <alignment horizontal="left"/>
      <protection locked="0"/>
    </xf>
    <xf numFmtId="0" fontId="11" fillId="0" borderId="2" xfId="0" applyFont="1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1" xfId="0" applyFont="1" applyBorder="1"/>
    <xf numFmtId="49" fontId="11" fillId="0" borderId="3" xfId="0" applyNumberFormat="1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2" fontId="15" fillId="2" borderId="0" xfId="0" applyNumberFormat="1" applyFont="1" applyFill="1" applyAlignment="1" applyProtection="1">
      <alignment horizontal="right"/>
      <protection locked="0"/>
    </xf>
    <xf numFmtId="2" fontId="15" fillId="2" borderId="1" xfId="0" applyNumberFormat="1" applyFont="1" applyFill="1" applyBorder="1" applyAlignment="1" applyProtection="1">
      <alignment horizontal="right"/>
      <protection locked="0"/>
    </xf>
    <xf numFmtId="42" fontId="6" fillId="0" borderId="0" xfId="0" applyNumberFormat="1" applyFont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6" fontId="15" fillId="4" borderId="0" xfId="0" applyNumberFormat="1" applyFont="1" applyFill="1" applyProtection="1">
      <protection locked="0"/>
    </xf>
    <xf numFmtId="0" fontId="15" fillId="0" borderId="0" xfId="0" applyFont="1"/>
    <xf numFmtId="0" fontId="15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38" fontId="9" fillId="0" borderId="0" xfId="0" applyNumberFormat="1" applyFont="1" applyProtection="1">
      <protection locked="0"/>
    </xf>
    <xf numFmtId="38" fontId="9" fillId="0" borderId="0" xfId="0" applyNumberFormat="1" applyFont="1" applyAlignment="1" applyProtection="1">
      <alignment horizontal="center"/>
      <protection locked="0"/>
    </xf>
    <xf numFmtId="38" fontId="9" fillId="0" borderId="0" xfId="0" applyNumberFormat="1" applyFont="1"/>
    <xf numFmtId="6" fontId="15" fillId="0" borderId="0" xfId="0" applyNumberFormat="1" applyFont="1" applyProtection="1"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6" fontId="7" fillId="0" borderId="0" xfId="0" applyNumberFormat="1" applyFont="1" applyAlignment="1" applyProtection="1">
      <alignment horizontal="right"/>
      <protection locked="0"/>
    </xf>
    <xf numFmtId="40" fontId="7" fillId="0" borderId="0" xfId="0" applyNumberFormat="1" applyFont="1" applyAlignment="1" applyProtection="1">
      <alignment horizontal="right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2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2" fontId="11" fillId="0" borderId="1" xfId="0" applyNumberFormat="1" applyFont="1" applyBorder="1" applyProtection="1">
      <protection locked="0"/>
    </xf>
    <xf numFmtId="42" fontId="9" fillId="0" borderId="0" xfId="0" applyNumberFormat="1" applyFont="1"/>
    <xf numFmtId="0" fontId="15" fillId="0" borderId="1" xfId="0" applyFont="1" applyBorder="1"/>
    <xf numFmtId="0" fontId="15" fillId="0" borderId="0" xfId="0" applyFont="1" applyAlignment="1" applyProtection="1">
      <alignment horizontal="left"/>
      <protection locked="0"/>
    </xf>
    <xf numFmtId="6" fontId="11" fillId="0" borderId="0" xfId="0" applyNumberFormat="1" applyFont="1" applyAlignment="1">
      <alignment horizontal="right"/>
    </xf>
    <xf numFmtId="49" fontId="11" fillId="0" borderId="3" xfId="0" applyNumberFormat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16" fillId="0" borderId="1" xfId="0" applyFont="1" applyBorder="1"/>
    <xf numFmtId="0" fontId="17" fillId="0" borderId="0" xfId="0" applyFont="1"/>
    <xf numFmtId="0" fontId="1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 wrapText="1"/>
    </xf>
    <xf numFmtId="6" fontId="11" fillId="0" borderId="0" xfId="0" applyNumberFormat="1" applyFont="1"/>
    <xf numFmtId="0" fontId="15" fillId="0" borderId="1" xfId="0" applyFont="1" applyBorder="1" applyAlignment="1" applyProtection="1">
      <alignment horizontal="left"/>
      <protection locked="0"/>
    </xf>
    <xf numFmtId="6" fontId="15" fillId="2" borderId="0" xfId="0" applyNumberFormat="1" applyFont="1" applyFill="1" applyAlignment="1" applyProtection="1">
      <alignment horizontal="right"/>
      <protection locked="0"/>
    </xf>
    <xf numFmtId="6" fontId="15" fillId="0" borderId="0" xfId="0" applyNumberFormat="1" applyFont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1" fillId="0" borderId="6" xfId="0" applyFont="1" applyBorder="1" applyAlignment="1">
      <alignment horizontal="left" vertical="center" wrapText="1"/>
    </xf>
    <xf numFmtId="6" fontId="11" fillId="0" borderId="10" xfId="0" applyNumberFormat="1" applyFont="1" applyBorder="1" applyAlignment="1">
      <alignment horizontal="right"/>
    </xf>
    <xf numFmtId="0" fontId="15" fillId="0" borderId="5" xfId="0" applyFont="1" applyBorder="1"/>
    <xf numFmtId="49" fontId="11" fillId="0" borderId="6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8" fontId="15" fillId="2" borderId="0" xfId="0" applyNumberFormat="1" applyFont="1" applyFill="1" applyAlignment="1" applyProtection="1">
      <alignment horizontal="right"/>
      <protection locked="0"/>
    </xf>
    <xf numFmtId="38" fontId="15" fillId="0" borderId="0" xfId="0" applyNumberFormat="1" applyFont="1" applyAlignment="1" applyProtection="1">
      <alignment horizontal="right"/>
      <protection locked="0"/>
    </xf>
    <xf numFmtId="49" fontId="7" fillId="0" borderId="7" xfId="0" applyNumberFormat="1" applyFont="1" applyBorder="1" applyAlignment="1">
      <alignment horizontal="left" wrapText="1"/>
    </xf>
    <xf numFmtId="6" fontId="7" fillId="0" borderId="2" xfId="0" applyNumberFormat="1" applyFont="1" applyBorder="1" applyAlignment="1">
      <alignment horizontal="right"/>
    </xf>
    <xf numFmtId="6" fontId="7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8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6" fillId="0" borderId="5" xfId="0" applyFont="1" applyBorder="1"/>
    <xf numFmtId="0" fontId="19" fillId="0" borderId="0" xfId="0" applyFont="1" applyAlignment="1">
      <alignment horizontal="center"/>
    </xf>
    <xf numFmtId="42" fontId="6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5" fillId="3" borderId="0" xfId="0" applyFont="1" applyFill="1" applyAlignment="1">
      <alignment horizontal="right"/>
    </xf>
    <xf numFmtId="38" fontId="15" fillId="2" borderId="0" xfId="0" applyNumberFormat="1" applyFont="1" applyFill="1" applyAlignment="1">
      <alignment horizontal="right"/>
    </xf>
    <xf numFmtId="38" fontId="15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" fillId="3" borderId="0" xfId="1" applyFill="1" applyAlignment="1" applyProtection="1"/>
    <xf numFmtId="0" fontId="1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200025</xdr:colOff>
      <xdr:row>1</xdr:row>
      <xdr:rowOff>47625</xdr:rowOff>
    </xdr:from>
    <xdr:to>
      <xdr:col>22</xdr:col>
      <xdr:colOff>285750</xdr:colOff>
      <xdr:row>10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86975" y="342900"/>
          <a:ext cx="3743325" cy="170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/>
            <a:t>***This sheet should not be printed/included in application submissions!!***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hr.delaware.gov/benefits/documents/planrates.pdf" TargetMode="External"/><Relationship Id="rId2" Type="http://schemas.openxmlformats.org/officeDocument/2006/relationships/hyperlink" Target="https://dhr.delaware.gov/benefits/documents/planrates.pdf" TargetMode="External"/><Relationship Id="rId1" Type="http://schemas.openxmlformats.org/officeDocument/2006/relationships/hyperlink" Target="https://dhr.delaware.gov/benefits/documents/planrate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workbookViewId="0">
      <selection activeCell="A3" sqref="A3"/>
    </sheetView>
  </sheetViews>
  <sheetFormatPr defaultRowHeight="12.75" x14ac:dyDescent="0.2"/>
  <cols>
    <col min="1" max="1" width="11.140625" style="2" customWidth="1"/>
    <col min="2" max="16384" width="9.140625" style="2"/>
  </cols>
  <sheetData>
    <row r="1" spans="1:2" ht="23.25" x14ac:dyDescent="0.35">
      <c r="A1" s="1" t="s">
        <v>131</v>
      </c>
    </row>
    <row r="2" spans="1:2" ht="21" x14ac:dyDescent="0.35">
      <c r="A2" s="3" t="s">
        <v>132</v>
      </c>
    </row>
    <row r="4" spans="1:2" ht="15.75" x14ac:dyDescent="0.25">
      <c r="A4" s="4" t="s">
        <v>76</v>
      </c>
    </row>
    <row r="5" spans="1:2" x14ac:dyDescent="0.2">
      <c r="A5" s="2" t="s">
        <v>141</v>
      </c>
    </row>
    <row r="6" spans="1:2" x14ac:dyDescent="0.2">
      <c r="A6" s="2" t="s">
        <v>75</v>
      </c>
    </row>
    <row r="7" spans="1:2" x14ac:dyDescent="0.2">
      <c r="A7" s="2" t="s">
        <v>73</v>
      </c>
    </row>
    <row r="8" spans="1:2" x14ac:dyDescent="0.2">
      <c r="A8" s="5" t="s">
        <v>152</v>
      </c>
    </row>
    <row r="10" spans="1:2" ht="15.75" x14ac:dyDescent="0.25">
      <c r="A10" s="4" t="s">
        <v>125</v>
      </c>
    </row>
    <row r="11" spans="1:2" ht="15.75" x14ac:dyDescent="0.25">
      <c r="A11" s="4"/>
    </row>
    <row r="12" spans="1:2" x14ac:dyDescent="0.2">
      <c r="A12" s="2" t="s">
        <v>130</v>
      </c>
    </row>
    <row r="14" spans="1:2" ht="18.75" x14ac:dyDescent="0.3">
      <c r="A14" s="6" t="s">
        <v>71</v>
      </c>
    </row>
    <row r="15" spans="1:2" ht="18.75" x14ac:dyDescent="0.3">
      <c r="A15" s="7"/>
    </row>
    <row r="16" spans="1:2" x14ac:dyDescent="0.2">
      <c r="A16" s="8" t="s">
        <v>143</v>
      </c>
      <c r="B16" s="2" t="s">
        <v>142</v>
      </c>
    </row>
    <row r="17" spans="1:7" x14ac:dyDescent="0.2">
      <c r="A17" s="2" t="s">
        <v>51</v>
      </c>
      <c r="B17" s="2" t="s">
        <v>145</v>
      </c>
    </row>
    <row r="18" spans="1:7" x14ac:dyDescent="0.2">
      <c r="B18" s="2" t="s">
        <v>52</v>
      </c>
    </row>
    <row r="19" spans="1:7" x14ac:dyDescent="0.2">
      <c r="A19" s="2" t="s">
        <v>54</v>
      </c>
      <c r="B19" s="2" t="s">
        <v>74</v>
      </c>
    </row>
    <row r="20" spans="1:7" x14ac:dyDescent="0.2">
      <c r="A20" s="2" t="s">
        <v>53</v>
      </c>
      <c r="B20" s="2" t="s">
        <v>140</v>
      </c>
    </row>
    <row r="21" spans="1:7" x14ac:dyDescent="0.2">
      <c r="A21" s="2" t="s">
        <v>93</v>
      </c>
      <c r="B21" s="2" t="s">
        <v>58</v>
      </c>
    </row>
    <row r="22" spans="1:7" x14ac:dyDescent="0.2">
      <c r="B22" s="2" t="s">
        <v>57</v>
      </c>
    </row>
    <row r="23" spans="1:7" x14ac:dyDescent="0.2">
      <c r="B23" s="2" t="s">
        <v>92</v>
      </c>
    </row>
    <row r="24" spans="1:7" x14ac:dyDescent="0.2">
      <c r="A24" s="2" t="s">
        <v>59</v>
      </c>
      <c r="B24" s="2" t="s">
        <v>60</v>
      </c>
    </row>
    <row r="25" spans="1:7" x14ac:dyDescent="0.2">
      <c r="A25" s="2" t="s">
        <v>61</v>
      </c>
      <c r="B25" s="2" t="s">
        <v>62</v>
      </c>
    </row>
    <row r="26" spans="1:7" x14ac:dyDescent="0.2">
      <c r="B26" s="2" t="s">
        <v>110</v>
      </c>
      <c r="G26" s="115" t="s">
        <v>154</v>
      </c>
    </row>
    <row r="27" spans="1:7" x14ac:dyDescent="0.2">
      <c r="A27" s="2" t="s">
        <v>63</v>
      </c>
      <c r="B27" s="2" t="s">
        <v>64</v>
      </c>
    </row>
    <row r="29" spans="1:7" x14ac:dyDescent="0.2">
      <c r="A29" s="2" t="s">
        <v>94</v>
      </c>
      <c r="B29" s="5" t="s">
        <v>68</v>
      </c>
    </row>
    <row r="30" spans="1:7" x14ac:dyDescent="0.2">
      <c r="B30" s="5" t="s">
        <v>69</v>
      </c>
    </row>
    <row r="31" spans="1:7" x14ac:dyDescent="0.2">
      <c r="B31" s="5" t="s">
        <v>65</v>
      </c>
    </row>
    <row r="32" spans="1:7" x14ac:dyDescent="0.2">
      <c r="B32" s="5" t="s">
        <v>66</v>
      </c>
    </row>
    <row r="33" spans="1:7" x14ac:dyDescent="0.2">
      <c r="B33" s="5" t="s">
        <v>67</v>
      </c>
    </row>
    <row r="34" spans="1:7" x14ac:dyDescent="0.2">
      <c r="A34" s="2" t="s">
        <v>119</v>
      </c>
      <c r="B34" s="2" t="s">
        <v>97</v>
      </c>
    </row>
    <row r="37" spans="1:7" ht="18.75" x14ac:dyDescent="0.3">
      <c r="A37" s="6" t="s">
        <v>70</v>
      </c>
      <c r="B37" s="5"/>
    </row>
    <row r="38" spans="1:7" x14ac:dyDescent="0.2">
      <c r="A38" s="5"/>
      <c r="B38" s="5"/>
    </row>
    <row r="39" spans="1:7" x14ac:dyDescent="0.2">
      <c r="A39" s="2" t="s">
        <v>51</v>
      </c>
      <c r="B39" s="2" t="s">
        <v>127</v>
      </c>
    </row>
    <row r="40" spans="1:7" x14ac:dyDescent="0.2">
      <c r="A40" s="2" t="s">
        <v>54</v>
      </c>
      <c r="B40" s="2" t="s">
        <v>126</v>
      </c>
    </row>
    <row r="41" spans="1:7" x14ac:dyDescent="0.2">
      <c r="A41" s="2" t="s">
        <v>120</v>
      </c>
      <c r="B41" s="2" t="s">
        <v>58</v>
      </c>
    </row>
    <row r="42" spans="1:7" x14ac:dyDescent="0.2">
      <c r="B42" s="2" t="s">
        <v>57</v>
      </c>
    </row>
    <row r="43" spans="1:7" x14ac:dyDescent="0.2">
      <c r="B43" s="2" t="s">
        <v>92</v>
      </c>
    </row>
    <row r="44" spans="1:7" x14ac:dyDescent="0.2">
      <c r="A44" s="2" t="s">
        <v>121</v>
      </c>
      <c r="B44" s="2" t="s">
        <v>60</v>
      </c>
    </row>
    <row r="45" spans="1:7" x14ac:dyDescent="0.2">
      <c r="A45" s="2" t="s">
        <v>59</v>
      </c>
      <c r="B45" s="2" t="s">
        <v>62</v>
      </c>
    </row>
    <row r="46" spans="1:7" x14ac:dyDescent="0.2">
      <c r="B46" s="2" t="s">
        <v>111</v>
      </c>
      <c r="G46" s="115" t="s">
        <v>154</v>
      </c>
    </row>
    <row r="47" spans="1:7" x14ac:dyDescent="0.2">
      <c r="A47" s="2" t="s">
        <v>61</v>
      </c>
      <c r="B47" s="2" t="s">
        <v>64</v>
      </c>
    </row>
    <row r="49" spans="1:2" x14ac:dyDescent="0.2">
      <c r="A49" s="2" t="s">
        <v>122</v>
      </c>
      <c r="B49" s="5" t="s">
        <v>68</v>
      </c>
    </row>
    <row r="50" spans="1:2" x14ac:dyDescent="0.2">
      <c r="B50" s="5" t="s">
        <v>69</v>
      </c>
    </row>
    <row r="51" spans="1:2" x14ac:dyDescent="0.2">
      <c r="B51" s="5" t="s">
        <v>65</v>
      </c>
    </row>
    <row r="52" spans="1:2" x14ac:dyDescent="0.2">
      <c r="B52" s="5" t="s">
        <v>66</v>
      </c>
    </row>
    <row r="53" spans="1:2" ht="12.75" customHeight="1" x14ac:dyDescent="0.2">
      <c r="B53" s="5" t="s">
        <v>67</v>
      </c>
    </row>
    <row r="54" spans="1:2" ht="15.95" customHeight="1" x14ac:dyDescent="0.2">
      <c r="A54" s="2" t="s">
        <v>123</v>
      </c>
      <c r="B54" s="2" t="s">
        <v>139</v>
      </c>
    </row>
    <row r="55" spans="1:2" ht="13.5" customHeight="1" x14ac:dyDescent="0.2"/>
    <row r="56" spans="1:2" ht="13.5" customHeight="1" x14ac:dyDescent="0.2"/>
    <row r="57" spans="1:2" ht="18" customHeight="1" x14ac:dyDescent="0.3">
      <c r="A57" s="6" t="s">
        <v>72</v>
      </c>
    </row>
    <row r="58" spans="1:2" ht="12.75" customHeight="1" x14ac:dyDescent="0.2"/>
    <row r="59" spans="1:2" x14ac:dyDescent="0.2">
      <c r="A59" s="2" t="s">
        <v>51</v>
      </c>
      <c r="B59" s="2" t="s">
        <v>104</v>
      </c>
    </row>
    <row r="60" spans="1:2" x14ac:dyDescent="0.2">
      <c r="A60" s="2" t="s">
        <v>54</v>
      </c>
      <c r="B60" s="2" t="s">
        <v>105</v>
      </c>
    </row>
    <row r="61" spans="1:2" x14ac:dyDescent="0.2">
      <c r="A61" s="2" t="s">
        <v>53</v>
      </c>
      <c r="B61" s="2" t="s">
        <v>106</v>
      </c>
    </row>
    <row r="62" spans="1:2" x14ac:dyDescent="0.2">
      <c r="A62" s="2" t="s">
        <v>55</v>
      </c>
      <c r="B62" s="2" t="s">
        <v>107</v>
      </c>
    </row>
    <row r="63" spans="1:2" x14ac:dyDescent="0.2">
      <c r="A63" s="2" t="s">
        <v>56</v>
      </c>
      <c r="B63" s="2" t="s">
        <v>109</v>
      </c>
    </row>
    <row r="64" spans="1:2" x14ac:dyDescent="0.2">
      <c r="A64" s="2" t="s">
        <v>128</v>
      </c>
      <c r="B64" s="2" t="s">
        <v>147</v>
      </c>
    </row>
    <row r="65" spans="1:7" x14ac:dyDescent="0.2">
      <c r="A65" s="2" t="s">
        <v>146</v>
      </c>
      <c r="B65" s="2" t="s">
        <v>140</v>
      </c>
    </row>
    <row r="67" spans="1:7" x14ac:dyDescent="0.2">
      <c r="A67" s="2" t="s">
        <v>148</v>
      </c>
      <c r="B67" s="2" t="s">
        <v>58</v>
      </c>
    </row>
    <row r="68" spans="1:7" x14ac:dyDescent="0.2">
      <c r="B68" s="2" t="s">
        <v>57</v>
      </c>
    </row>
    <row r="69" spans="1:7" x14ac:dyDescent="0.2">
      <c r="B69" s="2" t="s">
        <v>92</v>
      </c>
    </row>
    <row r="70" spans="1:7" x14ac:dyDescent="0.2">
      <c r="A70" s="2" t="s">
        <v>80</v>
      </c>
      <c r="B70" s="2" t="s">
        <v>60</v>
      </c>
    </row>
    <row r="71" spans="1:7" x14ac:dyDescent="0.2">
      <c r="A71" s="2" t="s">
        <v>129</v>
      </c>
      <c r="B71" s="2" t="s">
        <v>62</v>
      </c>
    </row>
    <row r="72" spans="1:7" x14ac:dyDescent="0.2">
      <c r="B72" s="2" t="s">
        <v>124</v>
      </c>
      <c r="G72" s="115" t="s">
        <v>154</v>
      </c>
    </row>
    <row r="73" spans="1:7" x14ac:dyDescent="0.2">
      <c r="A73" s="2" t="s">
        <v>149</v>
      </c>
      <c r="B73" s="2" t="s">
        <v>64</v>
      </c>
    </row>
    <row r="75" spans="1:7" x14ac:dyDescent="0.2">
      <c r="A75" s="2" t="s">
        <v>150</v>
      </c>
      <c r="B75" s="5" t="s">
        <v>68</v>
      </c>
    </row>
    <row r="76" spans="1:7" x14ac:dyDescent="0.2">
      <c r="B76" s="5" t="s">
        <v>69</v>
      </c>
    </row>
    <row r="77" spans="1:7" x14ac:dyDescent="0.2">
      <c r="B77" s="5" t="s">
        <v>65</v>
      </c>
    </row>
    <row r="78" spans="1:7" x14ac:dyDescent="0.2">
      <c r="B78" s="5" t="s">
        <v>66</v>
      </c>
    </row>
    <row r="79" spans="1:7" x14ac:dyDescent="0.2">
      <c r="B79" s="5" t="s">
        <v>67</v>
      </c>
    </row>
    <row r="80" spans="1:7" x14ac:dyDescent="0.2">
      <c r="A80" s="2" t="s">
        <v>151</v>
      </c>
      <c r="B80" s="2" t="s">
        <v>139</v>
      </c>
    </row>
  </sheetData>
  <sheetProtection algorithmName="SHA-512" hashValue="g4CNpmUzG/eKl1NiHXDFGrzto9SYJlZex55rmE0SmcGXC/NNa4x6GoiNvpEtS8cBrln9HukkNCgdhzxhLTWrvQ==" saltValue="LkR9Dl0uAzO1527XfM5teQ==" spinCount="100000" sheet="1" objects="1" scenarios="1"/>
  <phoneticPr fontId="1" type="noConversion"/>
  <hyperlinks>
    <hyperlink ref="A16" location="'State &amp; Local Funds'!L1" display="CELL L1" xr:uid="{00000000-0004-0000-0000-000000000000}"/>
    <hyperlink ref="G26" r:id="rId1" xr:uid="{00000000-0004-0000-0000-000001000000}"/>
    <hyperlink ref="G46" r:id="rId2" xr:uid="{00000000-0004-0000-0000-000002000000}"/>
    <hyperlink ref="G72" r:id="rId3" xr:uid="{00000000-0004-0000-0000-000003000000}"/>
  </hyperlinks>
  <printOptions horizontalCentered="1" verticalCentered="1"/>
  <pageMargins left="0.5" right="0.5" top="0.25" bottom="0.5" header="0.5" footer="0.5"/>
  <pageSetup scale="65" orientation="portrait" horizontalDpi="300" verticalDpi="300" r:id="rId4"/>
  <headerFooter scaleWithDoc="0" alignWithMargins="0">
    <oddFooter>&amp;L&amp;8Rev. 6/26/2023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4"/>
  <sheetViews>
    <sheetView zoomScale="75" zoomScaleNormal="75" workbookViewId="0">
      <selection activeCell="I25" sqref="I25"/>
    </sheetView>
  </sheetViews>
  <sheetFormatPr defaultRowHeight="15.75" x14ac:dyDescent="0.25"/>
  <cols>
    <col min="1" max="1" width="5.5703125" style="15" customWidth="1"/>
    <col min="2" max="2" width="50.85546875" style="76" customWidth="1"/>
    <col min="3" max="3" width="25.7109375" style="12" customWidth="1"/>
    <col min="4" max="4" width="9.5703125" style="12" bestFit="1" customWidth="1"/>
    <col min="5" max="5" width="25.7109375" style="12" customWidth="1"/>
    <col min="6" max="6" width="11.28515625" style="12" customWidth="1"/>
    <col min="7" max="7" width="25.7109375" style="12" customWidth="1"/>
    <col min="8" max="8" width="10.7109375" style="12" bestFit="1" customWidth="1"/>
    <col min="9" max="9" width="25.7109375" style="12" customWidth="1"/>
    <col min="10" max="10" width="10.7109375" style="12" bestFit="1" customWidth="1"/>
    <col min="11" max="11" width="25.7109375" style="12" customWidth="1"/>
    <col min="12" max="12" width="11.28515625" style="12" customWidth="1"/>
    <col min="13" max="16384" width="9.140625" style="12"/>
  </cols>
  <sheetData>
    <row r="1" spans="1:16" ht="23.25" x14ac:dyDescent="0.35">
      <c r="A1" s="9"/>
      <c r="B1" s="10" t="s">
        <v>45</v>
      </c>
      <c r="C1" s="2"/>
      <c r="D1" s="2"/>
      <c r="E1" s="2"/>
      <c r="F1" s="2"/>
      <c r="G1" s="2"/>
      <c r="H1" s="2"/>
      <c r="I1" s="2"/>
      <c r="J1" s="2"/>
      <c r="K1" s="2"/>
      <c r="L1" s="11"/>
    </row>
    <row r="2" spans="1:16" ht="16.5" thickBot="1" x14ac:dyDescent="0.3">
      <c r="A2" s="9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N2" s="14"/>
      <c r="O2" s="14"/>
      <c r="P2" s="14"/>
    </row>
    <row r="3" spans="1:16" ht="31.5" customHeight="1" x14ac:dyDescent="0.3">
      <c r="B3" s="16" t="s">
        <v>113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6" ht="20.25" customHeight="1" x14ac:dyDescent="0.3">
      <c r="B4" s="19"/>
      <c r="C4" s="20" t="s">
        <v>91</v>
      </c>
      <c r="D4" s="20"/>
      <c r="E4" s="20" t="s">
        <v>0</v>
      </c>
      <c r="F4" s="20"/>
      <c r="G4" s="20" t="s">
        <v>1</v>
      </c>
      <c r="H4" s="20"/>
      <c r="I4" s="20" t="s">
        <v>2</v>
      </c>
      <c r="J4" s="20"/>
      <c r="K4" s="20" t="s">
        <v>3</v>
      </c>
      <c r="L4" s="21"/>
      <c r="M4" s="22"/>
      <c r="N4" s="22"/>
      <c r="O4" s="22"/>
      <c r="P4" s="22"/>
    </row>
    <row r="5" spans="1:16" ht="19.5" customHeight="1" x14ac:dyDescent="0.3">
      <c r="A5" s="15">
        <v>1</v>
      </c>
      <c r="B5" s="23" t="s">
        <v>4</v>
      </c>
      <c r="C5" s="24">
        <v>0</v>
      </c>
      <c r="D5" s="25"/>
      <c r="E5" s="24">
        <v>0</v>
      </c>
      <c r="F5" s="25"/>
      <c r="G5" s="24">
        <v>0</v>
      </c>
      <c r="H5" s="25"/>
      <c r="I5" s="24">
        <v>0</v>
      </c>
      <c r="J5" s="25"/>
      <c r="K5" s="24">
        <v>0</v>
      </c>
      <c r="L5" s="26"/>
      <c r="M5" s="27"/>
      <c r="N5" s="27"/>
      <c r="O5" s="27"/>
      <c r="P5" s="27"/>
    </row>
    <row r="6" spans="1:16" ht="22.5" customHeight="1" x14ac:dyDescent="0.3">
      <c r="A6" s="15">
        <v>2</v>
      </c>
      <c r="B6" s="28" t="s">
        <v>5</v>
      </c>
      <c r="C6" s="24">
        <v>0</v>
      </c>
      <c r="D6" s="25"/>
      <c r="E6" s="24">
        <v>0</v>
      </c>
      <c r="F6" s="25"/>
      <c r="G6" s="24">
        <v>0</v>
      </c>
      <c r="H6" s="25"/>
      <c r="I6" s="24">
        <v>0</v>
      </c>
      <c r="J6" s="25"/>
      <c r="K6" s="24">
        <v>0</v>
      </c>
      <c r="L6" s="26"/>
      <c r="M6" s="27"/>
      <c r="N6" s="27"/>
      <c r="O6" s="27"/>
      <c r="P6" s="27"/>
    </row>
    <row r="7" spans="1:16" ht="19.5" customHeight="1" x14ac:dyDescent="0.3">
      <c r="A7" s="15">
        <v>3</v>
      </c>
      <c r="B7" s="23" t="s">
        <v>35</v>
      </c>
      <c r="C7" s="24">
        <v>0</v>
      </c>
      <c r="D7" s="25"/>
      <c r="E7" s="29">
        <f>C87</f>
        <v>0</v>
      </c>
      <c r="F7" s="30"/>
      <c r="G7" s="29">
        <f>E87</f>
        <v>0</v>
      </c>
      <c r="H7" s="30"/>
      <c r="I7" s="29">
        <f>G87</f>
        <v>0</v>
      </c>
      <c r="J7" s="30"/>
      <c r="K7" s="29">
        <f>I87</f>
        <v>0</v>
      </c>
      <c r="L7" s="26"/>
      <c r="M7" s="27"/>
      <c r="N7" s="27"/>
      <c r="O7" s="27"/>
      <c r="P7" s="27"/>
    </row>
    <row r="8" spans="1:16" ht="19.5" thickBot="1" x14ac:dyDescent="0.35">
      <c r="B8" s="31"/>
      <c r="C8" s="25"/>
      <c r="D8" s="25"/>
      <c r="E8" s="25"/>
      <c r="F8" s="25"/>
      <c r="G8" s="25"/>
      <c r="H8" s="25"/>
      <c r="I8" s="25"/>
      <c r="J8" s="25"/>
      <c r="K8" s="25"/>
      <c r="L8" s="26"/>
      <c r="M8" s="27"/>
      <c r="N8" s="27"/>
      <c r="O8" s="27"/>
      <c r="P8" s="27"/>
    </row>
    <row r="9" spans="1:16" ht="30" customHeight="1" thickBot="1" x14ac:dyDescent="0.35">
      <c r="B9" s="32" t="s">
        <v>137</v>
      </c>
      <c r="C9" s="33">
        <f>SUM(C5:C7)</f>
        <v>0</v>
      </c>
      <c r="D9" s="33"/>
      <c r="E9" s="33">
        <f>SUM(E5:E7)</f>
        <v>0</v>
      </c>
      <c r="F9" s="33"/>
      <c r="G9" s="33">
        <f>SUM(G5:G7)</f>
        <v>0</v>
      </c>
      <c r="H9" s="33"/>
      <c r="I9" s="33">
        <f>SUM(I5:I7)</f>
        <v>0</v>
      </c>
      <c r="J9" s="33"/>
      <c r="K9" s="33">
        <f>SUM(K5:K7)</f>
        <v>0</v>
      </c>
      <c r="L9" s="34"/>
      <c r="M9" s="35"/>
      <c r="N9" s="35"/>
      <c r="O9" s="35"/>
      <c r="P9" s="35"/>
    </row>
    <row r="10" spans="1:16" ht="16.5" thickBot="1" x14ac:dyDescent="0.3">
      <c r="B10" s="3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30" customHeight="1" x14ac:dyDescent="0.3">
      <c r="B11" s="16" t="s">
        <v>114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27"/>
      <c r="N11" s="27"/>
      <c r="O11" s="27"/>
      <c r="P11" s="27"/>
    </row>
    <row r="12" spans="1:16" ht="18.75" customHeight="1" x14ac:dyDescent="0.3">
      <c r="B12" s="31"/>
      <c r="C12" s="20" t="s">
        <v>91</v>
      </c>
      <c r="D12" s="20"/>
      <c r="E12" s="20" t="s">
        <v>0</v>
      </c>
      <c r="F12" s="20"/>
      <c r="G12" s="20" t="s">
        <v>1</v>
      </c>
      <c r="H12" s="20"/>
      <c r="I12" s="20" t="s">
        <v>2</v>
      </c>
      <c r="J12" s="20"/>
      <c r="K12" s="20" t="s">
        <v>3</v>
      </c>
      <c r="L12" s="39"/>
    </row>
    <row r="13" spans="1:16" ht="30" customHeight="1" x14ac:dyDescent="0.3">
      <c r="B13" s="40" t="s">
        <v>38</v>
      </c>
      <c r="C13" s="41"/>
      <c r="D13" s="41" t="s">
        <v>6</v>
      </c>
      <c r="E13" s="41"/>
      <c r="F13" s="41" t="s">
        <v>6</v>
      </c>
      <c r="G13" s="41"/>
      <c r="H13" s="41" t="s">
        <v>6</v>
      </c>
      <c r="I13" s="41"/>
      <c r="J13" s="41" t="s">
        <v>6</v>
      </c>
      <c r="K13" s="41"/>
      <c r="L13" s="42" t="s">
        <v>6</v>
      </c>
      <c r="M13" s="43"/>
      <c r="N13" s="43"/>
      <c r="O13" s="43"/>
      <c r="P13" s="43"/>
    </row>
    <row r="14" spans="1:16" ht="20.25" customHeight="1" x14ac:dyDescent="0.3">
      <c r="A14" s="15">
        <v>4</v>
      </c>
      <c r="B14" s="23" t="s">
        <v>90</v>
      </c>
      <c r="C14" s="24">
        <v>0</v>
      </c>
      <c r="D14" s="44">
        <v>0</v>
      </c>
      <c r="E14" s="24">
        <v>0</v>
      </c>
      <c r="F14" s="44">
        <v>0</v>
      </c>
      <c r="G14" s="24">
        <v>0</v>
      </c>
      <c r="H14" s="44">
        <v>0</v>
      </c>
      <c r="I14" s="24">
        <v>0</v>
      </c>
      <c r="J14" s="44">
        <v>0</v>
      </c>
      <c r="K14" s="24">
        <v>0</v>
      </c>
      <c r="L14" s="45">
        <v>0</v>
      </c>
      <c r="M14" s="46"/>
      <c r="N14" s="47"/>
      <c r="O14" s="46"/>
      <c r="P14" s="47"/>
    </row>
    <row r="15" spans="1:16" ht="20.25" customHeight="1" x14ac:dyDescent="0.3">
      <c r="A15" s="15">
        <v>5</v>
      </c>
      <c r="B15" s="23" t="s">
        <v>78</v>
      </c>
      <c r="C15" s="24">
        <v>0</v>
      </c>
      <c r="D15" s="44">
        <v>0</v>
      </c>
      <c r="E15" s="24">
        <v>0</v>
      </c>
      <c r="F15" s="44">
        <v>0</v>
      </c>
      <c r="G15" s="24">
        <v>0</v>
      </c>
      <c r="H15" s="44">
        <v>0</v>
      </c>
      <c r="I15" s="24">
        <v>0</v>
      </c>
      <c r="J15" s="44">
        <v>0</v>
      </c>
      <c r="K15" s="24">
        <v>0</v>
      </c>
      <c r="L15" s="45">
        <v>0</v>
      </c>
      <c r="M15" s="46"/>
      <c r="N15" s="47"/>
      <c r="O15" s="46"/>
      <c r="P15" s="47"/>
    </row>
    <row r="16" spans="1:16" ht="20.25" customHeight="1" x14ac:dyDescent="0.3">
      <c r="A16" s="15">
        <v>6</v>
      </c>
      <c r="B16" s="23" t="s">
        <v>134</v>
      </c>
      <c r="C16" s="24">
        <v>0</v>
      </c>
      <c r="D16" s="44">
        <v>0</v>
      </c>
      <c r="E16" s="24">
        <v>0</v>
      </c>
      <c r="F16" s="44">
        <v>0</v>
      </c>
      <c r="G16" s="24">
        <v>0</v>
      </c>
      <c r="H16" s="44">
        <v>0</v>
      </c>
      <c r="I16" s="24">
        <v>0</v>
      </c>
      <c r="J16" s="44">
        <v>0</v>
      </c>
      <c r="K16" s="24">
        <v>0</v>
      </c>
      <c r="L16" s="45">
        <v>0</v>
      </c>
      <c r="M16" s="46"/>
      <c r="N16" s="47"/>
      <c r="O16" s="46"/>
      <c r="P16" s="47"/>
    </row>
    <row r="17" spans="1:16" ht="20.25" customHeight="1" x14ac:dyDescent="0.3">
      <c r="A17" s="15">
        <v>7</v>
      </c>
      <c r="B17" s="23" t="s">
        <v>79</v>
      </c>
      <c r="C17" s="24">
        <v>0</v>
      </c>
      <c r="D17" s="44">
        <v>0</v>
      </c>
      <c r="E17" s="24">
        <v>0</v>
      </c>
      <c r="F17" s="44">
        <v>0</v>
      </c>
      <c r="G17" s="24">
        <v>0</v>
      </c>
      <c r="H17" s="44">
        <v>0</v>
      </c>
      <c r="I17" s="24">
        <v>0</v>
      </c>
      <c r="J17" s="44">
        <v>0</v>
      </c>
      <c r="K17" s="24">
        <v>0</v>
      </c>
      <c r="L17" s="45">
        <v>0</v>
      </c>
      <c r="M17" s="46"/>
      <c r="N17" s="47"/>
      <c r="O17" s="46"/>
      <c r="P17" s="47"/>
    </row>
    <row r="18" spans="1:16" ht="20.25" customHeight="1" x14ac:dyDescent="0.3">
      <c r="A18" s="15">
        <v>8</v>
      </c>
      <c r="B18" s="23" t="s">
        <v>7</v>
      </c>
      <c r="C18" s="24">
        <v>0</v>
      </c>
      <c r="D18" s="44">
        <v>0</v>
      </c>
      <c r="E18" s="24">
        <v>0</v>
      </c>
      <c r="F18" s="44">
        <v>0</v>
      </c>
      <c r="G18" s="24">
        <v>0</v>
      </c>
      <c r="H18" s="44">
        <v>0</v>
      </c>
      <c r="I18" s="24">
        <v>0</v>
      </c>
      <c r="J18" s="44">
        <v>0</v>
      </c>
      <c r="K18" s="24">
        <v>0</v>
      </c>
      <c r="L18" s="45">
        <v>0</v>
      </c>
      <c r="M18" s="46"/>
      <c r="N18" s="47"/>
      <c r="O18" s="46"/>
      <c r="P18" s="47"/>
    </row>
    <row r="19" spans="1:16" ht="20.25" customHeight="1" x14ac:dyDescent="0.3">
      <c r="A19" s="15">
        <v>9</v>
      </c>
      <c r="B19" s="23" t="s">
        <v>8</v>
      </c>
      <c r="C19" s="24">
        <v>0</v>
      </c>
      <c r="D19" s="44">
        <v>0</v>
      </c>
      <c r="E19" s="24">
        <v>0</v>
      </c>
      <c r="F19" s="44">
        <v>0</v>
      </c>
      <c r="G19" s="24">
        <v>0</v>
      </c>
      <c r="H19" s="44">
        <v>0</v>
      </c>
      <c r="I19" s="24">
        <v>0</v>
      </c>
      <c r="J19" s="44">
        <v>0</v>
      </c>
      <c r="K19" s="24">
        <v>0</v>
      </c>
      <c r="L19" s="45">
        <v>0</v>
      </c>
      <c r="M19" s="46"/>
      <c r="N19" s="47"/>
      <c r="O19" s="46"/>
      <c r="P19" s="47"/>
    </row>
    <row r="20" spans="1:16" ht="20.25" customHeight="1" x14ac:dyDescent="0.3">
      <c r="A20" s="15">
        <v>10</v>
      </c>
      <c r="B20" s="23" t="s">
        <v>9</v>
      </c>
      <c r="C20" s="24">
        <v>0</v>
      </c>
      <c r="D20" s="44">
        <v>0</v>
      </c>
      <c r="E20" s="24">
        <v>0</v>
      </c>
      <c r="F20" s="44">
        <v>0</v>
      </c>
      <c r="G20" s="24">
        <v>0</v>
      </c>
      <c r="H20" s="44">
        <v>0</v>
      </c>
      <c r="I20" s="24">
        <v>0</v>
      </c>
      <c r="J20" s="44">
        <v>0</v>
      </c>
      <c r="K20" s="24">
        <v>0</v>
      </c>
      <c r="L20" s="45">
        <v>0</v>
      </c>
      <c r="M20" s="46"/>
      <c r="N20" s="47"/>
      <c r="O20" s="46"/>
      <c r="P20" s="47"/>
    </row>
    <row r="21" spans="1:16" ht="20.25" customHeight="1" x14ac:dyDescent="0.3">
      <c r="A21" s="15">
        <v>11</v>
      </c>
      <c r="B21" s="23" t="s">
        <v>10</v>
      </c>
      <c r="C21" s="24">
        <v>0</v>
      </c>
      <c r="D21" s="44">
        <v>0</v>
      </c>
      <c r="E21" s="24">
        <v>0</v>
      </c>
      <c r="F21" s="44">
        <v>0</v>
      </c>
      <c r="G21" s="24">
        <v>0</v>
      </c>
      <c r="H21" s="44">
        <v>0</v>
      </c>
      <c r="I21" s="24">
        <v>0</v>
      </c>
      <c r="J21" s="44">
        <v>0</v>
      </c>
      <c r="K21" s="24">
        <v>0</v>
      </c>
      <c r="L21" s="45">
        <v>0</v>
      </c>
      <c r="M21" s="46"/>
      <c r="N21" s="47"/>
      <c r="O21" s="46"/>
      <c r="P21" s="47"/>
    </row>
    <row r="22" spans="1:16" ht="20.25" customHeight="1" x14ac:dyDescent="0.3">
      <c r="A22" s="15">
        <v>12</v>
      </c>
      <c r="B22" s="23" t="s">
        <v>11</v>
      </c>
      <c r="C22" s="24">
        <v>0</v>
      </c>
      <c r="D22" s="44">
        <v>0</v>
      </c>
      <c r="E22" s="24">
        <v>0</v>
      </c>
      <c r="F22" s="44">
        <v>0</v>
      </c>
      <c r="G22" s="24">
        <v>0</v>
      </c>
      <c r="H22" s="44">
        <v>0</v>
      </c>
      <c r="I22" s="24">
        <v>0</v>
      </c>
      <c r="J22" s="44">
        <v>0</v>
      </c>
      <c r="K22" s="24">
        <v>0</v>
      </c>
      <c r="L22" s="45">
        <v>0</v>
      </c>
      <c r="M22" s="46"/>
      <c r="N22" s="47"/>
      <c r="O22" s="46"/>
      <c r="P22" s="47"/>
    </row>
    <row r="23" spans="1:16" ht="20.25" customHeight="1" x14ac:dyDescent="0.3">
      <c r="A23" s="15">
        <v>13</v>
      </c>
      <c r="B23" s="23" t="s">
        <v>12</v>
      </c>
      <c r="C23" s="24">
        <v>0</v>
      </c>
      <c r="D23" s="44">
        <v>0</v>
      </c>
      <c r="E23" s="24">
        <v>0</v>
      </c>
      <c r="F23" s="44">
        <v>0</v>
      </c>
      <c r="G23" s="24">
        <v>0</v>
      </c>
      <c r="H23" s="44">
        <v>0</v>
      </c>
      <c r="I23" s="24">
        <v>0</v>
      </c>
      <c r="J23" s="44">
        <v>0</v>
      </c>
      <c r="K23" s="24">
        <v>0</v>
      </c>
      <c r="L23" s="45">
        <v>0</v>
      </c>
      <c r="M23" s="46"/>
      <c r="N23" s="47"/>
      <c r="O23" s="46"/>
      <c r="P23" s="47"/>
    </row>
    <row r="24" spans="1:16" ht="18.75" x14ac:dyDescent="0.3">
      <c r="A24" s="15">
        <v>14</v>
      </c>
      <c r="B24" s="28" t="s">
        <v>153</v>
      </c>
      <c r="C24" s="48">
        <f>(+C21+C20+C19+C18+C14+C15+C16+C17)*0.3225</f>
        <v>0</v>
      </c>
      <c r="D24" s="25"/>
      <c r="E24" s="48">
        <f>(+E21+E20+E19+E18+E14+E15+E16+E17)*0.3225</f>
        <v>0</v>
      </c>
      <c r="F24" s="49"/>
      <c r="G24" s="48">
        <f>(+G21+G20+G19+G18+G14+G15+G16+G17)*0.3225</f>
        <v>0</v>
      </c>
      <c r="H24" s="25"/>
      <c r="I24" s="48">
        <f>(+I21+I20+I19+I18+I14+I15+I16+I17)*0.3225</f>
        <v>0</v>
      </c>
      <c r="J24" s="25"/>
      <c r="K24" s="48">
        <f>(+K21+K20+K19+K18+K14+K15+K16+K17)*0.3225</f>
        <v>0</v>
      </c>
      <c r="L24" s="50"/>
      <c r="M24" s="46"/>
      <c r="N24" s="47"/>
      <c r="O24" s="46"/>
      <c r="P24" s="47"/>
    </row>
    <row r="25" spans="1:16" s="54" customFormat="1" ht="19.5" customHeight="1" x14ac:dyDescent="0.3">
      <c r="A25" s="15">
        <v>15</v>
      </c>
      <c r="B25" s="23" t="s">
        <v>36</v>
      </c>
      <c r="C25" s="24">
        <v>0</v>
      </c>
      <c r="D25" s="51"/>
      <c r="E25" s="24">
        <v>0</v>
      </c>
      <c r="F25" s="49"/>
      <c r="G25" s="24">
        <v>0</v>
      </c>
      <c r="H25" s="25"/>
      <c r="I25" s="24">
        <v>0</v>
      </c>
      <c r="J25" s="51"/>
      <c r="K25" s="24">
        <v>0</v>
      </c>
      <c r="L25" s="50"/>
      <c r="M25" s="52"/>
      <c r="N25" s="53"/>
      <c r="O25" s="52"/>
      <c r="P25" s="53"/>
    </row>
    <row r="26" spans="1:16" ht="20.25" customHeight="1" x14ac:dyDescent="0.3">
      <c r="A26" s="15">
        <v>16</v>
      </c>
      <c r="B26" s="23" t="s">
        <v>37</v>
      </c>
      <c r="C26" s="24">
        <v>0</v>
      </c>
      <c r="D26" s="51"/>
      <c r="E26" s="24">
        <v>0</v>
      </c>
      <c r="F26" s="49"/>
      <c r="G26" s="24">
        <v>0</v>
      </c>
      <c r="H26" s="25"/>
      <c r="I26" s="24">
        <v>0</v>
      </c>
      <c r="J26" s="51"/>
      <c r="K26" s="24">
        <v>0</v>
      </c>
      <c r="L26" s="50"/>
      <c r="M26" s="46"/>
      <c r="N26" s="22"/>
      <c r="O26" s="46"/>
      <c r="P26" s="22"/>
    </row>
    <row r="27" spans="1:16" ht="18.75" x14ac:dyDescent="0.3">
      <c r="B27" s="31"/>
      <c r="C27" s="55"/>
      <c r="D27" s="56"/>
      <c r="E27" s="25"/>
      <c r="F27" s="56"/>
      <c r="G27" s="25"/>
      <c r="H27" s="56"/>
      <c r="I27" s="25"/>
      <c r="J27" s="56"/>
      <c r="K27" s="25"/>
      <c r="L27" s="57"/>
      <c r="M27" s="46"/>
      <c r="N27" s="22"/>
      <c r="O27" s="46"/>
      <c r="P27" s="22"/>
    </row>
    <row r="28" spans="1:16" s="35" customFormat="1" ht="39.75" customHeight="1" x14ac:dyDescent="0.35">
      <c r="A28" s="15"/>
      <c r="B28" s="40" t="s">
        <v>42</v>
      </c>
      <c r="C28" s="58">
        <f>SUM(C14:C26)</f>
        <v>0</v>
      </c>
      <c r="D28" s="59">
        <f>SUM(D14:D23)</f>
        <v>0</v>
      </c>
      <c r="E28" s="58">
        <f>SUM(E14:E26)</f>
        <v>0</v>
      </c>
      <c r="F28" s="59">
        <f>SUM(F14:F23)</f>
        <v>0</v>
      </c>
      <c r="G28" s="58">
        <f>SUM(G14:G26)</f>
        <v>0</v>
      </c>
      <c r="H28" s="59">
        <f>SUM(H14:H23)</f>
        <v>0</v>
      </c>
      <c r="I28" s="58">
        <f>SUM(I14:I26)</f>
        <v>0</v>
      </c>
      <c r="J28" s="59">
        <f>SUM(J14:J23)</f>
        <v>0</v>
      </c>
      <c r="K28" s="58">
        <f>SUM(K14:K26)</f>
        <v>0</v>
      </c>
      <c r="L28" s="60">
        <f>SUM(L14:L23)</f>
        <v>0</v>
      </c>
      <c r="M28" s="61"/>
      <c r="N28" s="62"/>
      <c r="O28" s="61"/>
      <c r="P28" s="62"/>
    </row>
    <row r="29" spans="1:16" ht="18.75" x14ac:dyDescent="0.3">
      <c r="B29" s="31"/>
      <c r="C29" s="25"/>
      <c r="D29" s="63"/>
      <c r="E29" s="63"/>
      <c r="F29" s="25"/>
      <c r="G29" s="63"/>
      <c r="H29" s="49"/>
      <c r="I29" s="49"/>
      <c r="J29" s="63"/>
      <c r="K29" s="25"/>
      <c r="L29" s="64"/>
      <c r="M29" s="46"/>
      <c r="N29" s="27"/>
      <c r="O29" s="46"/>
      <c r="P29" s="27"/>
    </row>
    <row r="30" spans="1:16" ht="18.75" x14ac:dyDescent="0.3">
      <c r="B30" s="65" t="s">
        <v>13</v>
      </c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27"/>
      <c r="N30" s="27"/>
      <c r="O30" s="27"/>
      <c r="P30" s="27"/>
    </row>
    <row r="31" spans="1:16" ht="19.5" customHeight="1" x14ac:dyDescent="0.3">
      <c r="A31" s="15">
        <v>17</v>
      </c>
      <c r="B31" s="23" t="s">
        <v>39</v>
      </c>
      <c r="C31" s="24">
        <v>0</v>
      </c>
      <c r="D31" s="55"/>
      <c r="E31" s="24">
        <v>0</v>
      </c>
      <c r="F31" s="55"/>
      <c r="G31" s="24">
        <v>0</v>
      </c>
      <c r="H31" s="55"/>
      <c r="I31" s="24">
        <v>0</v>
      </c>
      <c r="J31" s="55"/>
      <c r="K31" s="24">
        <v>0</v>
      </c>
      <c r="L31" s="50"/>
      <c r="M31" s="27"/>
      <c r="N31" s="27"/>
      <c r="O31" s="27"/>
      <c r="P31" s="27"/>
    </row>
    <row r="32" spans="1:16" ht="19.5" customHeight="1" x14ac:dyDescent="0.3">
      <c r="A32" s="15">
        <v>18</v>
      </c>
      <c r="B32" s="23" t="s">
        <v>89</v>
      </c>
      <c r="C32" s="24">
        <v>0</v>
      </c>
      <c r="D32" s="55"/>
      <c r="E32" s="24">
        <v>0</v>
      </c>
      <c r="F32" s="55"/>
      <c r="G32" s="24">
        <v>0</v>
      </c>
      <c r="H32" s="55"/>
      <c r="I32" s="24">
        <v>0</v>
      </c>
      <c r="J32" s="55"/>
      <c r="K32" s="24">
        <v>0</v>
      </c>
      <c r="L32" s="50"/>
      <c r="M32" s="27"/>
      <c r="N32" s="27"/>
      <c r="O32" s="27"/>
      <c r="P32" s="27"/>
    </row>
    <row r="33" spans="1:16" ht="19.5" customHeight="1" x14ac:dyDescent="0.3">
      <c r="A33" s="15">
        <v>19</v>
      </c>
      <c r="B33" s="23" t="s">
        <v>40</v>
      </c>
      <c r="C33" s="24">
        <v>0</v>
      </c>
      <c r="D33" s="55"/>
      <c r="E33" s="24">
        <v>0</v>
      </c>
      <c r="F33" s="55"/>
      <c r="G33" s="24">
        <v>0</v>
      </c>
      <c r="H33" s="55"/>
      <c r="I33" s="24">
        <v>0</v>
      </c>
      <c r="J33" s="55"/>
      <c r="K33" s="24">
        <v>0</v>
      </c>
      <c r="L33" s="66"/>
      <c r="M33" s="67"/>
      <c r="N33" s="61"/>
      <c r="O33" s="67"/>
      <c r="P33" s="61"/>
    </row>
    <row r="34" spans="1:16" ht="19.5" customHeight="1" x14ac:dyDescent="0.3">
      <c r="A34" s="15">
        <v>20</v>
      </c>
      <c r="B34" s="23" t="s">
        <v>14</v>
      </c>
      <c r="C34" s="24">
        <v>0</v>
      </c>
      <c r="D34" s="55"/>
      <c r="E34" s="24">
        <v>0</v>
      </c>
      <c r="F34" s="55"/>
      <c r="G34" s="24">
        <v>0</v>
      </c>
      <c r="H34" s="55"/>
      <c r="I34" s="24">
        <v>0</v>
      </c>
      <c r="J34" s="55"/>
      <c r="K34" s="24">
        <v>0</v>
      </c>
      <c r="L34" s="50"/>
      <c r="M34" s="27"/>
      <c r="N34" s="27"/>
      <c r="O34" s="27"/>
      <c r="P34" s="27"/>
    </row>
    <row r="35" spans="1:16" ht="19.5" customHeight="1" x14ac:dyDescent="0.3">
      <c r="A35" s="15">
        <v>21</v>
      </c>
      <c r="B35" s="23" t="s">
        <v>15</v>
      </c>
      <c r="C35" s="24">
        <v>0</v>
      </c>
      <c r="D35" s="55"/>
      <c r="E35" s="24">
        <v>0</v>
      </c>
      <c r="F35" s="55"/>
      <c r="G35" s="24">
        <v>0</v>
      </c>
      <c r="H35" s="55"/>
      <c r="I35" s="24">
        <v>0</v>
      </c>
      <c r="J35" s="55"/>
      <c r="K35" s="24">
        <v>0</v>
      </c>
      <c r="L35" s="68"/>
    </row>
    <row r="36" spans="1:16" ht="19.5" customHeight="1" x14ac:dyDescent="0.3">
      <c r="A36" s="15">
        <v>22</v>
      </c>
      <c r="B36" s="23" t="s">
        <v>16</v>
      </c>
      <c r="C36" s="24">
        <v>0</v>
      </c>
      <c r="D36" s="55"/>
      <c r="E36" s="24">
        <v>0</v>
      </c>
      <c r="F36" s="55"/>
      <c r="G36" s="24">
        <v>0</v>
      </c>
      <c r="H36" s="55"/>
      <c r="I36" s="24">
        <v>0</v>
      </c>
      <c r="J36" s="55"/>
      <c r="K36" s="24">
        <v>0</v>
      </c>
      <c r="L36" s="68"/>
    </row>
    <row r="37" spans="1:16" ht="19.5" customHeight="1" x14ac:dyDescent="0.3">
      <c r="A37" s="15">
        <v>23</v>
      </c>
      <c r="B37" s="23" t="s">
        <v>31</v>
      </c>
      <c r="C37" s="24">
        <v>0</v>
      </c>
      <c r="D37" s="55"/>
      <c r="E37" s="24">
        <v>0</v>
      </c>
      <c r="F37" s="55"/>
      <c r="G37" s="24">
        <v>0</v>
      </c>
      <c r="H37" s="55"/>
      <c r="I37" s="24">
        <v>0</v>
      </c>
      <c r="J37" s="55"/>
      <c r="K37" s="24">
        <v>0</v>
      </c>
      <c r="L37" s="68"/>
    </row>
    <row r="38" spans="1:16" ht="19.5" customHeight="1" x14ac:dyDescent="0.3">
      <c r="A38" s="15">
        <v>24</v>
      </c>
      <c r="B38" s="23" t="s">
        <v>81</v>
      </c>
      <c r="C38" s="24">
        <v>0</v>
      </c>
      <c r="D38" s="55"/>
      <c r="E38" s="24">
        <v>0</v>
      </c>
      <c r="F38" s="55"/>
      <c r="G38" s="24">
        <v>0</v>
      </c>
      <c r="H38" s="55"/>
      <c r="I38" s="24">
        <v>0</v>
      </c>
      <c r="J38" s="55"/>
      <c r="K38" s="24">
        <v>0</v>
      </c>
      <c r="L38" s="68"/>
    </row>
    <row r="39" spans="1:16" ht="19.5" customHeight="1" x14ac:dyDescent="0.3">
      <c r="A39" s="15">
        <v>25</v>
      </c>
      <c r="B39" s="23" t="s">
        <v>82</v>
      </c>
      <c r="C39" s="24">
        <v>0</v>
      </c>
      <c r="D39" s="55"/>
      <c r="E39" s="24">
        <v>0</v>
      </c>
      <c r="F39" s="55"/>
      <c r="G39" s="24">
        <v>0</v>
      </c>
      <c r="H39" s="55"/>
      <c r="I39" s="24">
        <v>0</v>
      </c>
      <c r="J39" s="55"/>
      <c r="K39" s="24">
        <v>0</v>
      </c>
      <c r="L39" s="68"/>
    </row>
    <row r="40" spans="1:16" ht="19.5" customHeight="1" x14ac:dyDescent="0.3">
      <c r="A40" s="15">
        <v>26</v>
      </c>
      <c r="B40" s="23" t="s">
        <v>83</v>
      </c>
      <c r="C40" s="24">
        <v>0</v>
      </c>
      <c r="D40" s="55"/>
      <c r="E40" s="24">
        <v>0</v>
      </c>
      <c r="F40" s="55"/>
      <c r="G40" s="24">
        <v>0</v>
      </c>
      <c r="H40" s="55"/>
      <c r="I40" s="24">
        <v>0</v>
      </c>
      <c r="J40" s="55"/>
      <c r="K40" s="24">
        <v>0</v>
      </c>
      <c r="L40" s="68"/>
    </row>
    <row r="41" spans="1:16" ht="19.5" customHeight="1" x14ac:dyDescent="0.3">
      <c r="A41" s="15">
        <v>27</v>
      </c>
      <c r="B41" s="23" t="s">
        <v>84</v>
      </c>
      <c r="C41" s="24">
        <v>0</v>
      </c>
      <c r="D41" s="55"/>
      <c r="E41" s="24">
        <v>0</v>
      </c>
      <c r="F41" s="55"/>
      <c r="G41" s="24">
        <v>0</v>
      </c>
      <c r="H41" s="55"/>
      <c r="I41" s="24">
        <v>0</v>
      </c>
      <c r="J41" s="55"/>
      <c r="K41" s="24">
        <v>0</v>
      </c>
      <c r="L41" s="68"/>
    </row>
    <row r="42" spans="1:16" ht="19.5" customHeight="1" x14ac:dyDescent="0.3">
      <c r="A42" s="15">
        <v>28</v>
      </c>
      <c r="B42" s="23" t="s">
        <v>86</v>
      </c>
      <c r="C42" s="24">
        <v>0</v>
      </c>
      <c r="D42" s="55"/>
      <c r="E42" s="24">
        <v>0</v>
      </c>
      <c r="F42" s="55"/>
      <c r="G42" s="24">
        <v>0</v>
      </c>
      <c r="H42" s="55"/>
      <c r="I42" s="24">
        <v>0</v>
      </c>
      <c r="J42" s="55"/>
      <c r="K42" s="24">
        <v>0</v>
      </c>
      <c r="L42" s="68"/>
    </row>
    <row r="43" spans="1:16" ht="19.5" customHeight="1" x14ac:dyDescent="0.3">
      <c r="A43" s="15">
        <v>29</v>
      </c>
      <c r="B43" s="23" t="s">
        <v>87</v>
      </c>
      <c r="C43" s="24">
        <v>0</v>
      </c>
      <c r="D43" s="55"/>
      <c r="E43" s="24">
        <v>0</v>
      </c>
      <c r="F43" s="55"/>
      <c r="G43" s="24">
        <v>0</v>
      </c>
      <c r="H43" s="55"/>
      <c r="I43" s="24">
        <v>0</v>
      </c>
      <c r="J43" s="55"/>
      <c r="K43" s="24">
        <v>0</v>
      </c>
      <c r="L43" s="68"/>
    </row>
    <row r="44" spans="1:16" ht="19.5" customHeight="1" x14ac:dyDescent="0.3">
      <c r="A44" s="15">
        <v>30</v>
      </c>
      <c r="B44" s="23" t="s">
        <v>17</v>
      </c>
      <c r="C44" s="24">
        <v>0</v>
      </c>
      <c r="D44" s="55"/>
      <c r="E44" s="24">
        <v>0</v>
      </c>
      <c r="F44" s="55"/>
      <c r="G44" s="24">
        <v>0</v>
      </c>
      <c r="H44" s="55"/>
      <c r="I44" s="24">
        <v>0</v>
      </c>
      <c r="J44" s="55"/>
      <c r="K44" s="24">
        <v>0</v>
      </c>
      <c r="L44" s="68"/>
    </row>
    <row r="45" spans="1:16" ht="19.5" customHeight="1" x14ac:dyDescent="0.3">
      <c r="A45" s="15">
        <v>31</v>
      </c>
      <c r="B45" s="23" t="s">
        <v>41</v>
      </c>
      <c r="C45" s="24">
        <v>0</v>
      </c>
      <c r="D45" s="55"/>
      <c r="E45" s="24">
        <v>0</v>
      </c>
      <c r="F45" s="55"/>
      <c r="G45" s="24">
        <v>0</v>
      </c>
      <c r="H45" s="55"/>
      <c r="I45" s="24">
        <v>0</v>
      </c>
      <c r="J45" s="55"/>
      <c r="K45" s="24">
        <v>0</v>
      </c>
      <c r="L45" s="68"/>
    </row>
    <row r="46" spans="1:16" ht="19.5" customHeight="1" x14ac:dyDescent="0.3">
      <c r="A46" s="15">
        <v>32</v>
      </c>
      <c r="B46" s="23" t="s">
        <v>12</v>
      </c>
      <c r="C46" s="24">
        <v>0</v>
      </c>
      <c r="D46" s="55"/>
      <c r="E46" s="24">
        <v>0</v>
      </c>
      <c r="F46" s="55"/>
      <c r="G46" s="24">
        <v>0</v>
      </c>
      <c r="H46" s="55"/>
      <c r="I46" s="24">
        <v>0</v>
      </c>
      <c r="J46" s="55"/>
      <c r="K46" s="24">
        <v>0</v>
      </c>
      <c r="L46" s="68"/>
    </row>
    <row r="47" spans="1:16" ht="18.75" x14ac:dyDescent="0.3">
      <c r="B47" s="31"/>
      <c r="C47" s="69"/>
      <c r="D47" s="69"/>
      <c r="E47" s="69"/>
      <c r="F47" s="69"/>
      <c r="G47" s="69"/>
      <c r="H47" s="69"/>
      <c r="I47" s="69"/>
      <c r="J47" s="69"/>
      <c r="K47" s="69"/>
      <c r="L47" s="68"/>
    </row>
    <row r="48" spans="1:16" ht="30" customHeight="1" x14ac:dyDescent="0.3">
      <c r="B48" s="40" t="s">
        <v>18</v>
      </c>
      <c r="C48" s="70">
        <f>SUM(C31:C46)</f>
        <v>0</v>
      </c>
      <c r="D48" s="70"/>
      <c r="E48" s="70">
        <f>SUM(E31:E46)</f>
        <v>0</v>
      </c>
      <c r="F48" s="70"/>
      <c r="G48" s="70">
        <f>SUM(G31:G46)</f>
        <v>0</v>
      </c>
      <c r="H48" s="70"/>
      <c r="I48" s="70">
        <f>SUM(I31:I46)</f>
        <v>0</v>
      </c>
      <c r="J48" s="70"/>
      <c r="K48" s="70">
        <f>SUM(K31:K46)</f>
        <v>0</v>
      </c>
      <c r="L48" s="68"/>
    </row>
    <row r="49" spans="1:16" ht="18.75" x14ac:dyDescent="0.3">
      <c r="B49" s="31"/>
      <c r="C49" s="49"/>
      <c r="D49" s="49"/>
      <c r="E49" s="49"/>
      <c r="F49" s="49"/>
      <c r="G49" s="49"/>
      <c r="H49" s="49"/>
      <c r="I49" s="49"/>
      <c r="J49" s="49"/>
      <c r="K49" s="49"/>
      <c r="L49" s="68"/>
    </row>
    <row r="50" spans="1:16" ht="18.75" x14ac:dyDescent="0.3">
      <c r="B50" s="71" t="s">
        <v>19</v>
      </c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4"/>
      <c r="N50" s="74"/>
      <c r="O50" s="74"/>
      <c r="P50" s="74"/>
    </row>
    <row r="51" spans="1:16" ht="19.5" customHeight="1" x14ac:dyDescent="0.3">
      <c r="A51" s="15">
        <v>33</v>
      </c>
      <c r="B51" s="23" t="s">
        <v>20</v>
      </c>
      <c r="C51" s="24">
        <v>0</v>
      </c>
      <c r="D51" s="55"/>
      <c r="E51" s="24">
        <v>0</v>
      </c>
      <c r="F51" s="55"/>
      <c r="G51" s="24">
        <v>0</v>
      </c>
      <c r="H51" s="55"/>
      <c r="I51" s="24">
        <v>0</v>
      </c>
      <c r="J51" s="55"/>
      <c r="K51" s="24">
        <v>0</v>
      </c>
      <c r="L51" s="75"/>
      <c r="M51" s="76"/>
      <c r="N51" s="76"/>
      <c r="O51" s="76"/>
      <c r="P51" s="76"/>
    </row>
    <row r="52" spans="1:16" ht="19.5" customHeight="1" x14ac:dyDescent="0.3">
      <c r="A52" s="15">
        <v>34</v>
      </c>
      <c r="B52" s="23" t="s">
        <v>46</v>
      </c>
      <c r="C52" s="24">
        <v>0</v>
      </c>
      <c r="D52" s="55"/>
      <c r="E52" s="24">
        <v>0</v>
      </c>
      <c r="F52" s="55"/>
      <c r="G52" s="24">
        <v>0</v>
      </c>
      <c r="H52" s="55"/>
      <c r="I52" s="24">
        <v>0</v>
      </c>
      <c r="J52" s="55"/>
      <c r="K52" s="24">
        <v>0</v>
      </c>
      <c r="L52" s="68"/>
    </row>
    <row r="53" spans="1:16" ht="19.5" customHeight="1" x14ac:dyDescent="0.3">
      <c r="A53" s="15">
        <v>35</v>
      </c>
      <c r="B53" s="23" t="s">
        <v>47</v>
      </c>
      <c r="C53" s="24">
        <v>0</v>
      </c>
      <c r="D53" s="55"/>
      <c r="E53" s="24">
        <v>0</v>
      </c>
      <c r="F53" s="55"/>
      <c r="G53" s="24">
        <v>0</v>
      </c>
      <c r="H53" s="55"/>
      <c r="I53" s="24">
        <v>0</v>
      </c>
      <c r="J53" s="55"/>
      <c r="K53" s="24">
        <v>0</v>
      </c>
      <c r="L53" s="64"/>
      <c r="M53" s="22"/>
      <c r="N53" s="22"/>
      <c r="O53" s="22"/>
      <c r="P53" s="22"/>
    </row>
    <row r="54" spans="1:16" ht="19.5" customHeight="1" x14ac:dyDescent="0.3">
      <c r="A54" s="15">
        <v>36</v>
      </c>
      <c r="B54" s="23" t="s">
        <v>21</v>
      </c>
      <c r="C54" s="24">
        <v>0</v>
      </c>
      <c r="D54" s="55"/>
      <c r="E54" s="24">
        <v>0</v>
      </c>
      <c r="F54" s="55"/>
      <c r="G54" s="24">
        <v>0</v>
      </c>
      <c r="H54" s="55"/>
      <c r="I54" s="24">
        <v>0</v>
      </c>
      <c r="J54" s="55"/>
      <c r="K54" s="24">
        <v>0</v>
      </c>
      <c r="L54" s="68"/>
    </row>
    <row r="55" spans="1:16" ht="19.5" customHeight="1" x14ac:dyDescent="0.3">
      <c r="A55" s="15">
        <v>37</v>
      </c>
      <c r="B55" s="23" t="s">
        <v>22</v>
      </c>
      <c r="C55" s="24">
        <v>0</v>
      </c>
      <c r="D55" s="55"/>
      <c r="E55" s="24">
        <v>0</v>
      </c>
      <c r="F55" s="55"/>
      <c r="G55" s="24">
        <v>0</v>
      </c>
      <c r="H55" s="55"/>
      <c r="I55" s="24">
        <v>0</v>
      </c>
      <c r="J55" s="55"/>
      <c r="K55" s="24">
        <v>0</v>
      </c>
      <c r="L55" s="50"/>
      <c r="M55" s="27"/>
      <c r="N55" s="27"/>
      <c r="O55" s="27"/>
      <c r="P55" s="27"/>
    </row>
    <row r="56" spans="1:16" ht="19.5" customHeight="1" x14ac:dyDescent="0.3">
      <c r="A56" s="15">
        <v>38</v>
      </c>
      <c r="B56" s="23" t="s">
        <v>23</v>
      </c>
      <c r="C56" s="24">
        <v>0</v>
      </c>
      <c r="D56" s="55"/>
      <c r="E56" s="24">
        <v>0</v>
      </c>
      <c r="F56" s="55"/>
      <c r="G56" s="24">
        <v>0</v>
      </c>
      <c r="H56" s="55"/>
      <c r="I56" s="24">
        <v>0</v>
      </c>
      <c r="J56" s="55"/>
      <c r="K56" s="24">
        <v>0</v>
      </c>
      <c r="L56" s="50"/>
      <c r="M56" s="27"/>
      <c r="N56" s="27"/>
      <c r="O56" s="27"/>
      <c r="P56" s="27"/>
    </row>
    <row r="57" spans="1:16" ht="19.5" customHeight="1" x14ac:dyDescent="0.3">
      <c r="A57" s="15">
        <v>39</v>
      </c>
      <c r="B57" s="23" t="s">
        <v>48</v>
      </c>
      <c r="C57" s="24">
        <v>0</v>
      </c>
      <c r="D57" s="55"/>
      <c r="E57" s="24">
        <v>0</v>
      </c>
      <c r="F57" s="55"/>
      <c r="G57" s="24">
        <v>0</v>
      </c>
      <c r="H57" s="55"/>
      <c r="I57" s="24">
        <v>0</v>
      </c>
      <c r="J57" s="55"/>
      <c r="K57" s="24">
        <v>0</v>
      </c>
      <c r="L57" s="50"/>
      <c r="M57" s="27"/>
      <c r="N57" s="27"/>
      <c r="O57" s="27"/>
      <c r="P57" s="27"/>
    </row>
    <row r="58" spans="1:16" ht="19.5" customHeight="1" x14ac:dyDescent="0.3">
      <c r="A58" s="15">
        <v>40</v>
      </c>
      <c r="B58" s="23" t="s">
        <v>49</v>
      </c>
      <c r="C58" s="24">
        <v>0</v>
      </c>
      <c r="D58" s="55"/>
      <c r="E58" s="24">
        <v>0</v>
      </c>
      <c r="F58" s="55"/>
      <c r="G58" s="24">
        <v>0</v>
      </c>
      <c r="H58" s="55"/>
      <c r="I58" s="24">
        <v>0</v>
      </c>
      <c r="J58" s="55"/>
      <c r="K58" s="24">
        <v>0</v>
      </c>
      <c r="L58" s="50"/>
      <c r="M58" s="27"/>
      <c r="N58" s="27"/>
      <c r="O58" s="27"/>
      <c r="P58" s="27"/>
    </row>
    <row r="59" spans="1:16" ht="19.5" customHeight="1" x14ac:dyDescent="0.3">
      <c r="A59" s="15">
        <v>41</v>
      </c>
      <c r="B59" s="23" t="s">
        <v>12</v>
      </c>
      <c r="C59" s="24">
        <v>0</v>
      </c>
      <c r="D59" s="55"/>
      <c r="E59" s="24">
        <v>0</v>
      </c>
      <c r="F59" s="55"/>
      <c r="G59" s="24">
        <v>0</v>
      </c>
      <c r="H59" s="55"/>
      <c r="I59" s="24">
        <v>0</v>
      </c>
      <c r="J59" s="55"/>
      <c r="K59" s="24">
        <v>0</v>
      </c>
      <c r="L59" s="50"/>
      <c r="M59" s="27"/>
      <c r="N59" s="27"/>
      <c r="O59" s="27"/>
      <c r="P59" s="27"/>
    </row>
    <row r="60" spans="1:16" ht="18.75" x14ac:dyDescent="0.3">
      <c r="B60" s="31"/>
      <c r="C60" s="55"/>
      <c r="D60" s="55"/>
      <c r="E60" s="55"/>
      <c r="F60" s="55"/>
      <c r="G60" s="55"/>
      <c r="H60" s="55"/>
      <c r="I60" s="55"/>
      <c r="J60" s="55"/>
      <c r="K60" s="55"/>
      <c r="L60" s="50"/>
      <c r="M60" s="27"/>
      <c r="N60" s="27"/>
      <c r="O60" s="27"/>
      <c r="P60" s="27"/>
    </row>
    <row r="61" spans="1:16" ht="37.5" x14ac:dyDescent="0.3">
      <c r="B61" s="77" t="s">
        <v>24</v>
      </c>
      <c r="C61" s="78">
        <f>SUM(C51:C59)</f>
        <v>0</v>
      </c>
      <c r="D61" s="78"/>
      <c r="E61" s="78">
        <f>SUM(E51:E59)</f>
        <v>0</v>
      </c>
      <c r="F61" s="78"/>
      <c r="G61" s="78">
        <f>SUM(G51:G59)</f>
        <v>0</v>
      </c>
      <c r="H61" s="78"/>
      <c r="I61" s="78">
        <f>SUM(I51:I59)</f>
        <v>0</v>
      </c>
      <c r="J61" s="78"/>
      <c r="K61" s="78">
        <f>SUM(K51:K59)</f>
        <v>0</v>
      </c>
      <c r="L61" s="50"/>
      <c r="M61" s="27"/>
      <c r="N61" s="27"/>
      <c r="O61" s="27"/>
      <c r="P61" s="27"/>
    </row>
    <row r="62" spans="1:16" ht="18.75" x14ac:dyDescent="0.3">
      <c r="B62" s="31"/>
      <c r="C62" s="49"/>
      <c r="D62" s="49"/>
      <c r="E62" s="49"/>
      <c r="F62" s="49"/>
      <c r="G62" s="49"/>
      <c r="H62" s="49"/>
      <c r="I62" s="49"/>
      <c r="J62" s="49"/>
      <c r="K62" s="49"/>
      <c r="L62" s="50"/>
      <c r="M62" s="46"/>
      <c r="N62" s="27"/>
      <c r="O62" s="27"/>
      <c r="P62" s="27"/>
    </row>
    <row r="63" spans="1:16" ht="30" customHeight="1" x14ac:dyDescent="0.3">
      <c r="B63" s="40" t="s">
        <v>50</v>
      </c>
      <c r="C63" s="63"/>
      <c r="D63" s="63"/>
      <c r="E63" s="63"/>
      <c r="F63" s="63"/>
      <c r="G63" s="63"/>
      <c r="H63" s="63"/>
      <c r="I63" s="63"/>
      <c r="J63" s="63"/>
      <c r="K63" s="63"/>
      <c r="L63" s="79"/>
      <c r="M63" s="36"/>
      <c r="N63" s="36"/>
      <c r="O63" s="36"/>
      <c r="P63" s="36"/>
    </row>
    <row r="64" spans="1:16" ht="19.5" customHeight="1" x14ac:dyDescent="0.3">
      <c r="A64" s="15">
        <v>42</v>
      </c>
      <c r="B64" s="23" t="s">
        <v>25</v>
      </c>
      <c r="C64" s="80">
        <v>0</v>
      </c>
      <c r="D64" s="81"/>
      <c r="E64" s="80">
        <v>0</v>
      </c>
      <c r="F64" s="81"/>
      <c r="G64" s="80">
        <v>0</v>
      </c>
      <c r="H64" s="81"/>
      <c r="I64" s="80">
        <v>0</v>
      </c>
      <c r="J64" s="81"/>
      <c r="K64" s="80">
        <v>0</v>
      </c>
      <c r="L64" s="82"/>
      <c r="M64" s="83"/>
      <c r="N64" s="83"/>
      <c r="O64" s="83"/>
      <c r="P64" s="83"/>
    </row>
    <row r="65" spans="1:16" ht="19.5" customHeight="1" x14ac:dyDescent="0.3">
      <c r="A65" s="15">
        <v>43</v>
      </c>
      <c r="B65" s="23" t="s">
        <v>26</v>
      </c>
      <c r="C65" s="80">
        <v>0</v>
      </c>
      <c r="D65" s="81"/>
      <c r="E65" s="80">
        <v>0</v>
      </c>
      <c r="F65" s="81"/>
      <c r="G65" s="80">
        <v>0</v>
      </c>
      <c r="H65" s="81"/>
      <c r="I65" s="80">
        <v>0</v>
      </c>
      <c r="J65" s="81"/>
      <c r="K65" s="80">
        <v>0</v>
      </c>
      <c r="L65" s="84"/>
      <c r="M65" s="85"/>
      <c r="N65" s="85"/>
      <c r="O65" s="85"/>
      <c r="P65" s="85"/>
    </row>
    <row r="66" spans="1:16" ht="19.5" customHeight="1" x14ac:dyDescent="0.3">
      <c r="A66" s="15">
        <v>44</v>
      </c>
      <c r="B66" s="23" t="s">
        <v>15</v>
      </c>
      <c r="C66" s="80">
        <v>0</v>
      </c>
      <c r="D66" s="81"/>
      <c r="E66" s="80">
        <v>0</v>
      </c>
      <c r="F66" s="81"/>
      <c r="G66" s="80">
        <v>0</v>
      </c>
      <c r="H66" s="81"/>
      <c r="I66" s="80">
        <v>0</v>
      </c>
      <c r="J66" s="81"/>
      <c r="K66" s="80">
        <v>0</v>
      </c>
      <c r="L66" s="84"/>
      <c r="M66" s="85"/>
      <c r="N66" s="85"/>
      <c r="O66" s="85"/>
      <c r="P66" s="85"/>
    </row>
    <row r="67" spans="1:16" ht="19.5" customHeight="1" x14ac:dyDescent="0.3">
      <c r="A67" s="15">
        <v>45</v>
      </c>
      <c r="B67" s="23" t="s">
        <v>27</v>
      </c>
      <c r="C67" s="80">
        <v>0</v>
      </c>
      <c r="D67" s="81"/>
      <c r="E67" s="80">
        <v>0</v>
      </c>
      <c r="F67" s="81"/>
      <c r="G67" s="80">
        <v>0</v>
      </c>
      <c r="H67" s="81"/>
      <c r="I67" s="80">
        <v>0</v>
      </c>
      <c r="J67" s="81"/>
      <c r="K67" s="80">
        <v>0</v>
      </c>
      <c r="L67" s="50"/>
      <c r="M67" s="27"/>
      <c r="N67" s="27"/>
      <c r="O67" s="27"/>
      <c r="P67" s="27"/>
    </row>
    <row r="68" spans="1:16" ht="19.5" customHeight="1" x14ac:dyDescent="0.3">
      <c r="A68" s="15">
        <v>46</v>
      </c>
      <c r="B68" s="23" t="s">
        <v>28</v>
      </c>
      <c r="C68" s="80">
        <v>0</v>
      </c>
      <c r="D68" s="81"/>
      <c r="E68" s="80">
        <v>0</v>
      </c>
      <c r="F68" s="81"/>
      <c r="G68" s="80">
        <v>0</v>
      </c>
      <c r="H68" s="81"/>
      <c r="I68" s="80">
        <v>0</v>
      </c>
      <c r="J68" s="81"/>
      <c r="K68" s="80">
        <v>0</v>
      </c>
      <c r="L68" s="50"/>
      <c r="M68" s="27"/>
      <c r="N68" s="27"/>
      <c r="O68" s="27"/>
      <c r="P68" s="27"/>
    </row>
    <row r="69" spans="1:16" ht="19.5" customHeight="1" x14ac:dyDescent="0.3">
      <c r="A69" s="15">
        <v>47</v>
      </c>
      <c r="B69" s="23" t="s">
        <v>88</v>
      </c>
      <c r="C69" s="80">
        <v>0</v>
      </c>
      <c r="D69" s="81"/>
      <c r="E69" s="80">
        <v>0</v>
      </c>
      <c r="F69" s="81"/>
      <c r="G69" s="80">
        <v>0</v>
      </c>
      <c r="H69" s="81"/>
      <c r="I69" s="80">
        <v>0</v>
      </c>
      <c r="J69" s="81"/>
      <c r="K69" s="80">
        <v>0</v>
      </c>
      <c r="L69" s="50"/>
      <c r="M69" s="27"/>
      <c r="N69" s="27"/>
      <c r="O69" s="27"/>
      <c r="P69" s="27"/>
    </row>
    <row r="70" spans="1:16" ht="19.5" customHeight="1" x14ac:dyDescent="0.3">
      <c r="A70" s="15">
        <v>48</v>
      </c>
      <c r="B70" s="23" t="s">
        <v>138</v>
      </c>
      <c r="C70" s="80">
        <v>0</v>
      </c>
      <c r="D70" s="81"/>
      <c r="E70" s="80">
        <v>0</v>
      </c>
      <c r="F70" s="81"/>
      <c r="G70" s="80">
        <v>0</v>
      </c>
      <c r="H70" s="81"/>
      <c r="I70" s="80">
        <v>0</v>
      </c>
      <c r="J70" s="81"/>
      <c r="K70" s="80">
        <v>0</v>
      </c>
      <c r="L70" s="50"/>
      <c r="M70" s="27"/>
      <c r="N70" s="27"/>
      <c r="O70" s="27"/>
      <c r="P70" s="27"/>
    </row>
    <row r="71" spans="1:16" ht="19.5" customHeight="1" x14ac:dyDescent="0.3">
      <c r="A71" s="15">
        <v>49</v>
      </c>
      <c r="B71" s="23" t="s">
        <v>85</v>
      </c>
      <c r="C71" s="80">
        <v>0</v>
      </c>
      <c r="D71" s="81"/>
      <c r="E71" s="80">
        <v>0</v>
      </c>
      <c r="F71" s="81"/>
      <c r="G71" s="80">
        <v>0</v>
      </c>
      <c r="H71" s="81"/>
      <c r="I71" s="80">
        <v>0</v>
      </c>
      <c r="J71" s="81"/>
      <c r="K71" s="80">
        <v>0</v>
      </c>
      <c r="L71" s="50"/>
      <c r="M71" s="27"/>
      <c r="N71" s="27"/>
      <c r="O71" s="27"/>
      <c r="P71" s="27"/>
    </row>
    <row r="72" spans="1:16" ht="19.5" customHeight="1" x14ac:dyDescent="0.3">
      <c r="A72" s="15">
        <v>50</v>
      </c>
      <c r="B72" s="23" t="s">
        <v>12</v>
      </c>
      <c r="C72" s="80">
        <v>0</v>
      </c>
      <c r="D72" s="81"/>
      <c r="E72" s="80">
        <v>0</v>
      </c>
      <c r="F72" s="81"/>
      <c r="G72" s="80">
        <v>0</v>
      </c>
      <c r="H72" s="81"/>
      <c r="I72" s="80">
        <v>0</v>
      </c>
      <c r="J72" s="81"/>
      <c r="K72" s="80">
        <v>0</v>
      </c>
      <c r="L72" s="50"/>
      <c r="M72" s="27"/>
      <c r="N72" s="27"/>
      <c r="O72" s="27"/>
      <c r="P72" s="27"/>
    </row>
    <row r="73" spans="1:16" ht="18.75" x14ac:dyDescent="0.3">
      <c r="B73" s="31"/>
      <c r="C73" s="81"/>
      <c r="D73" s="81"/>
      <c r="E73" s="81"/>
      <c r="F73" s="81"/>
      <c r="G73" s="81"/>
      <c r="H73" s="81"/>
      <c r="I73" s="81"/>
      <c r="J73" s="81"/>
      <c r="K73" s="81"/>
      <c r="L73" s="50"/>
      <c r="M73" s="27"/>
      <c r="N73" s="27"/>
      <c r="O73" s="27"/>
      <c r="P73" s="27"/>
    </row>
    <row r="74" spans="1:16" ht="37.5" x14ac:dyDescent="0.3">
      <c r="B74" s="77" t="s">
        <v>133</v>
      </c>
      <c r="C74" s="70">
        <f>SUM(C64:C72)</f>
        <v>0</v>
      </c>
      <c r="D74" s="70"/>
      <c r="E74" s="70">
        <f>SUM(E64:E72)</f>
        <v>0</v>
      </c>
      <c r="F74" s="70"/>
      <c r="G74" s="70">
        <f>SUM(G64:G72)</f>
        <v>0</v>
      </c>
      <c r="H74" s="70"/>
      <c r="I74" s="70">
        <f>SUM(I64:I72)</f>
        <v>0</v>
      </c>
      <c r="J74" s="70"/>
      <c r="K74" s="70">
        <f>SUM(K64:K72)</f>
        <v>0</v>
      </c>
      <c r="L74" s="50"/>
      <c r="M74" s="27"/>
      <c r="N74" s="27"/>
      <c r="O74" s="27"/>
      <c r="P74" s="27"/>
    </row>
    <row r="75" spans="1:16" ht="18.75" x14ac:dyDescent="0.3">
      <c r="B75" s="19"/>
      <c r="C75" s="81"/>
      <c r="D75" s="81"/>
      <c r="E75" s="81"/>
      <c r="F75" s="81"/>
      <c r="G75" s="81"/>
      <c r="H75" s="81"/>
      <c r="I75" s="81"/>
      <c r="J75" s="81"/>
      <c r="K75" s="81"/>
      <c r="L75" s="50"/>
      <c r="M75" s="27"/>
      <c r="N75" s="27"/>
      <c r="O75" s="27"/>
      <c r="P75" s="27"/>
    </row>
    <row r="76" spans="1:16" ht="18.75" x14ac:dyDescent="0.3">
      <c r="B76" s="77" t="s">
        <v>34</v>
      </c>
      <c r="C76" s="81"/>
      <c r="D76" s="81"/>
      <c r="E76" s="81"/>
      <c r="F76" s="81"/>
      <c r="G76" s="81"/>
      <c r="H76" s="81"/>
      <c r="I76" s="81"/>
      <c r="J76" s="81"/>
      <c r="K76" s="81"/>
      <c r="L76" s="50"/>
      <c r="M76" s="27"/>
      <c r="N76" s="27"/>
      <c r="O76" s="27"/>
      <c r="P76" s="27"/>
    </row>
    <row r="77" spans="1:16" ht="19.5" customHeight="1" x14ac:dyDescent="0.3">
      <c r="A77" s="15">
        <v>51</v>
      </c>
      <c r="B77" s="23" t="s">
        <v>29</v>
      </c>
      <c r="C77" s="80">
        <v>0</v>
      </c>
      <c r="D77" s="81"/>
      <c r="E77" s="80">
        <v>0</v>
      </c>
      <c r="F77" s="81"/>
      <c r="G77" s="80">
        <v>0</v>
      </c>
      <c r="H77" s="81"/>
      <c r="I77" s="80">
        <v>0</v>
      </c>
      <c r="J77" s="81"/>
      <c r="K77" s="80">
        <v>0</v>
      </c>
      <c r="L77" s="50"/>
      <c r="M77" s="27"/>
      <c r="N77" s="27"/>
      <c r="O77" s="27"/>
      <c r="P77" s="27"/>
    </row>
    <row r="78" spans="1:16" ht="19.5" customHeight="1" x14ac:dyDescent="0.3">
      <c r="A78" s="15">
        <v>52</v>
      </c>
      <c r="B78" s="23" t="s">
        <v>30</v>
      </c>
      <c r="C78" s="80">
        <v>0</v>
      </c>
      <c r="D78" s="81"/>
      <c r="E78" s="80">
        <v>0</v>
      </c>
      <c r="F78" s="81"/>
      <c r="G78" s="80">
        <v>0</v>
      </c>
      <c r="H78" s="81"/>
      <c r="I78" s="80">
        <v>0</v>
      </c>
      <c r="J78" s="81"/>
      <c r="K78" s="80">
        <v>0</v>
      </c>
      <c r="L78" s="50"/>
      <c r="M78" s="27"/>
      <c r="N78" s="27"/>
      <c r="O78" s="27"/>
      <c r="P78" s="27"/>
    </row>
    <row r="79" spans="1:16" ht="19.5" customHeight="1" x14ac:dyDescent="0.3">
      <c r="A79" s="15">
        <v>53</v>
      </c>
      <c r="B79" s="23" t="s">
        <v>31</v>
      </c>
      <c r="C79" s="80">
        <v>0</v>
      </c>
      <c r="D79" s="81"/>
      <c r="E79" s="80">
        <v>0</v>
      </c>
      <c r="F79" s="81"/>
      <c r="G79" s="80">
        <v>0</v>
      </c>
      <c r="H79" s="81"/>
      <c r="I79" s="80">
        <v>0</v>
      </c>
      <c r="J79" s="81"/>
      <c r="K79" s="80">
        <v>0</v>
      </c>
      <c r="L79" s="50"/>
      <c r="M79" s="27"/>
      <c r="N79" s="27"/>
      <c r="O79" s="27"/>
      <c r="P79" s="27"/>
    </row>
    <row r="80" spans="1:16" ht="19.5" customHeight="1" x14ac:dyDescent="0.3">
      <c r="A80" s="15">
        <v>54</v>
      </c>
      <c r="B80" s="23" t="s">
        <v>32</v>
      </c>
      <c r="C80" s="80">
        <v>0</v>
      </c>
      <c r="D80" s="81"/>
      <c r="E80" s="80">
        <v>0</v>
      </c>
      <c r="F80" s="81"/>
      <c r="G80" s="80">
        <v>0</v>
      </c>
      <c r="H80" s="81"/>
      <c r="I80" s="80">
        <v>0</v>
      </c>
      <c r="J80" s="81"/>
      <c r="K80" s="80">
        <v>0</v>
      </c>
      <c r="L80" s="86"/>
      <c r="M80" s="62"/>
      <c r="N80" s="62"/>
      <c r="O80" s="62"/>
      <c r="P80" s="62"/>
    </row>
    <row r="81" spans="1:16" ht="19.5" customHeight="1" x14ac:dyDescent="0.3">
      <c r="A81" s="15">
        <v>55</v>
      </c>
      <c r="B81" s="23" t="s">
        <v>12</v>
      </c>
      <c r="C81" s="80">
        <v>0</v>
      </c>
      <c r="D81" s="81"/>
      <c r="E81" s="80">
        <v>0</v>
      </c>
      <c r="F81" s="81"/>
      <c r="G81" s="80">
        <v>0</v>
      </c>
      <c r="H81" s="81"/>
      <c r="I81" s="80">
        <v>0</v>
      </c>
      <c r="J81" s="81"/>
      <c r="K81" s="80">
        <v>0</v>
      </c>
      <c r="L81" s="50"/>
      <c r="M81" s="27"/>
      <c r="N81" s="27"/>
      <c r="O81" s="27"/>
      <c r="P81" s="27"/>
    </row>
    <row r="82" spans="1:16" ht="18.75" x14ac:dyDescent="0.3">
      <c r="B82" s="31"/>
      <c r="C82" s="81"/>
      <c r="D82" s="81"/>
      <c r="E82" s="81"/>
      <c r="F82" s="81"/>
      <c r="G82" s="81"/>
      <c r="H82" s="81"/>
      <c r="I82" s="81"/>
      <c r="J82" s="81"/>
      <c r="K82" s="81"/>
      <c r="L82" s="68"/>
    </row>
    <row r="83" spans="1:16" ht="30" customHeight="1" thickBot="1" x14ac:dyDescent="0.35">
      <c r="B83" s="87" t="s">
        <v>33</v>
      </c>
      <c r="C83" s="88">
        <f>SUM(C77:C81)</f>
        <v>0</v>
      </c>
      <c r="D83" s="88"/>
      <c r="E83" s="88">
        <f>SUM(E77:E81)</f>
        <v>0</v>
      </c>
      <c r="F83" s="88"/>
      <c r="G83" s="88">
        <f>SUM(G77:G81)</f>
        <v>0</v>
      </c>
      <c r="H83" s="88"/>
      <c r="I83" s="88">
        <f>SUM(I77:I81)</f>
        <v>0</v>
      </c>
      <c r="J83" s="88"/>
      <c r="K83" s="88">
        <f>SUM(K77:K81)</f>
        <v>0</v>
      </c>
      <c r="L83" s="89"/>
    </row>
    <row r="84" spans="1:16" s="93" customFormat="1" ht="30" customHeight="1" thickBot="1" x14ac:dyDescent="0.35">
      <c r="A84" s="15"/>
      <c r="B84" s="90" t="s">
        <v>115</v>
      </c>
      <c r="C84" s="88">
        <f>+C83+C74+C61+C48+C28</f>
        <v>0</v>
      </c>
      <c r="D84" s="91"/>
      <c r="E84" s="88">
        <f>+E83+E74+E61+E48+E28</f>
        <v>0</v>
      </c>
      <c r="F84" s="91"/>
      <c r="G84" s="88">
        <f>+G83+G74+G61+G48+G28</f>
        <v>0</v>
      </c>
      <c r="H84" s="91"/>
      <c r="I84" s="88">
        <f>+I83+I74+I61+I48+I28</f>
        <v>0</v>
      </c>
      <c r="J84" s="91"/>
      <c r="K84" s="88">
        <f>+K83+K74+K61+K48+K28</f>
        <v>0</v>
      </c>
      <c r="L84" s="92"/>
    </row>
    <row r="86" spans="1:16" ht="21.75" thickBot="1" x14ac:dyDescent="0.4">
      <c r="A86" s="15">
        <v>56</v>
      </c>
      <c r="B86" s="94" t="s">
        <v>77</v>
      </c>
      <c r="C86" s="95">
        <v>0</v>
      </c>
      <c r="D86" s="96"/>
      <c r="E86" s="95">
        <v>0</v>
      </c>
      <c r="F86" s="96"/>
      <c r="G86" s="95">
        <v>0</v>
      </c>
      <c r="H86" s="96"/>
      <c r="I86" s="95">
        <v>0</v>
      </c>
      <c r="J86" s="96"/>
      <c r="K86" s="95">
        <v>0</v>
      </c>
    </row>
    <row r="87" spans="1:16" ht="21" x14ac:dyDescent="0.35">
      <c r="B87" s="97" t="s">
        <v>43</v>
      </c>
      <c r="C87" s="98">
        <f>+C9-C84</f>
        <v>0</v>
      </c>
      <c r="D87" s="98"/>
      <c r="E87" s="98">
        <f>+E9-E84</f>
        <v>0</v>
      </c>
      <c r="F87" s="98"/>
      <c r="G87" s="98">
        <f>+G9-G84</f>
        <v>0</v>
      </c>
      <c r="H87" s="98"/>
      <c r="I87" s="98">
        <f>+I9-I84</f>
        <v>0</v>
      </c>
      <c r="J87" s="98"/>
      <c r="K87" s="98">
        <f>+K9-K84</f>
        <v>0</v>
      </c>
      <c r="L87" s="99"/>
    </row>
    <row r="88" spans="1:16" ht="27" customHeight="1" thickBot="1" x14ac:dyDescent="0.3">
      <c r="B88" s="100" t="s">
        <v>44</v>
      </c>
      <c r="C88" s="101">
        <f>0.02*C9</f>
        <v>0</v>
      </c>
      <c r="D88" s="102"/>
      <c r="E88" s="101">
        <f>0.02*E9</f>
        <v>0</v>
      </c>
      <c r="F88" s="102"/>
      <c r="G88" s="101">
        <f>0.02*G9</f>
        <v>0</v>
      </c>
      <c r="H88" s="102"/>
      <c r="I88" s="101">
        <f>0.02*I9</f>
        <v>0</v>
      </c>
      <c r="J88" s="102"/>
      <c r="K88" s="101">
        <f>0.02*K9</f>
        <v>0</v>
      </c>
      <c r="L88" s="103"/>
    </row>
    <row r="89" spans="1:16" x14ac:dyDescent="0.25"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6" x14ac:dyDescent="0.25">
      <c r="C90" s="22"/>
      <c r="D90" s="22"/>
      <c r="E90" s="22"/>
      <c r="F90" s="22"/>
      <c r="G90" s="22"/>
      <c r="H90" s="22"/>
      <c r="I90" s="22"/>
      <c r="J90" s="22"/>
      <c r="K90" s="22"/>
    </row>
    <row r="91" spans="1:16" x14ac:dyDescent="0.25">
      <c r="C91" s="105"/>
      <c r="D91" s="105"/>
      <c r="E91" s="105"/>
      <c r="F91" s="105"/>
      <c r="G91" s="105"/>
      <c r="H91" s="105"/>
      <c r="I91" s="105"/>
      <c r="J91" s="105"/>
      <c r="K91" s="105"/>
      <c r="L91" s="27"/>
      <c r="M91" s="27"/>
      <c r="N91" s="27"/>
      <c r="O91" s="27"/>
      <c r="P91" s="27"/>
    </row>
    <row r="92" spans="1:16" x14ac:dyDescent="0.25">
      <c r="C92" s="105"/>
      <c r="D92" s="105"/>
      <c r="E92" s="105"/>
      <c r="F92" s="105"/>
      <c r="G92" s="105"/>
      <c r="H92" s="105"/>
      <c r="I92" s="105"/>
      <c r="J92" s="105"/>
      <c r="K92" s="105"/>
      <c r="L92" s="27"/>
      <c r="M92" s="27"/>
      <c r="N92" s="27"/>
      <c r="O92" s="27"/>
      <c r="P92" s="27"/>
    </row>
    <row r="93" spans="1:16" x14ac:dyDescent="0.25">
      <c r="C93" s="105"/>
      <c r="D93" s="105"/>
      <c r="E93" s="105"/>
      <c r="F93" s="105"/>
      <c r="G93" s="105"/>
      <c r="H93" s="105"/>
      <c r="I93" s="105"/>
      <c r="J93" s="105"/>
      <c r="K93" s="105"/>
      <c r="L93" s="27"/>
      <c r="M93" s="27"/>
      <c r="N93" s="27"/>
      <c r="O93" s="27"/>
      <c r="P93" s="27"/>
    </row>
    <row r="94" spans="1:16" x14ac:dyDescent="0.25">
      <c r="C94" s="105"/>
      <c r="D94" s="105"/>
      <c r="E94" s="105"/>
      <c r="F94" s="105"/>
      <c r="G94" s="105"/>
      <c r="H94" s="105"/>
      <c r="I94" s="105"/>
      <c r="J94" s="105"/>
      <c r="K94" s="105"/>
      <c r="L94" s="27"/>
      <c r="M94" s="27"/>
      <c r="N94" s="27"/>
      <c r="O94" s="27"/>
      <c r="P94" s="27"/>
    </row>
    <row r="95" spans="1:16" x14ac:dyDescent="0.25">
      <c r="C95" s="105"/>
      <c r="D95" s="105"/>
      <c r="E95" s="105"/>
      <c r="F95" s="105"/>
      <c r="G95" s="105"/>
      <c r="H95" s="105"/>
      <c r="I95" s="105"/>
      <c r="J95" s="105"/>
      <c r="K95" s="105"/>
      <c r="L95" s="27"/>
      <c r="M95" s="27"/>
      <c r="N95" s="27"/>
      <c r="O95" s="27"/>
      <c r="P95" s="27"/>
    </row>
    <row r="96" spans="1:16" x14ac:dyDescent="0.25">
      <c r="L96" s="27"/>
      <c r="M96" s="27"/>
      <c r="N96" s="27"/>
      <c r="O96" s="27"/>
      <c r="P96" s="27"/>
    </row>
    <row r="97" spans="2:16" x14ac:dyDescent="0.25">
      <c r="B97" s="106"/>
      <c r="C97" s="67"/>
      <c r="D97" s="67"/>
      <c r="E97" s="67"/>
      <c r="F97" s="67"/>
      <c r="G97" s="67"/>
      <c r="H97" s="67"/>
      <c r="I97" s="67"/>
      <c r="J97" s="67"/>
      <c r="K97" s="67"/>
      <c r="L97" s="62"/>
      <c r="M97" s="62"/>
      <c r="N97" s="62"/>
      <c r="O97" s="62"/>
      <c r="P97" s="62"/>
    </row>
    <row r="98" spans="2:16" x14ac:dyDescent="0.25">
      <c r="B98" s="3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2:16" x14ac:dyDescent="0.25">
      <c r="B99" s="3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2:16" x14ac:dyDescent="0.2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</row>
    <row r="102" spans="2:16" x14ac:dyDescent="0.25"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6" x14ac:dyDescent="0.25">
      <c r="B103" s="107"/>
      <c r="C103" s="67"/>
      <c r="D103" s="67"/>
      <c r="E103" s="67"/>
      <c r="F103" s="67"/>
      <c r="G103" s="67"/>
      <c r="H103" s="67"/>
      <c r="I103" s="67"/>
      <c r="J103" s="67"/>
      <c r="K103" s="67"/>
    </row>
    <row r="105" spans="2:16" x14ac:dyDescent="0.25">
      <c r="B105" s="10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6" x14ac:dyDescent="0.25"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2:16" x14ac:dyDescent="0.25">
      <c r="B107" s="106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6" x14ac:dyDescent="0.25">
      <c r="B108" s="36"/>
      <c r="C108" s="46"/>
      <c r="D108" s="46"/>
      <c r="E108" s="46"/>
      <c r="F108" s="46"/>
      <c r="G108" s="46"/>
      <c r="H108" s="46"/>
      <c r="I108" s="46"/>
      <c r="J108" s="46"/>
      <c r="K108" s="46"/>
      <c r="L108" s="27"/>
      <c r="M108" s="27"/>
      <c r="N108" s="27"/>
      <c r="O108" s="27"/>
      <c r="P108" s="27"/>
    </row>
    <row r="109" spans="2:16" x14ac:dyDescent="0.25">
      <c r="B109" s="83"/>
      <c r="C109" s="46"/>
      <c r="D109" s="46"/>
      <c r="E109" s="46"/>
      <c r="F109" s="46"/>
      <c r="G109" s="46"/>
      <c r="H109" s="46"/>
      <c r="I109" s="46"/>
      <c r="J109" s="46"/>
      <c r="K109" s="46"/>
      <c r="L109" s="27"/>
      <c r="M109" s="27"/>
      <c r="N109" s="27"/>
      <c r="O109" s="27"/>
      <c r="P109" s="27"/>
    </row>
    <row r="110" spans="2:16" x14ac:dyDescent="0.25">
      <c r="B110" s="3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2:16" x14ac:dyDescent="0.25">
      <c r="B111" s="3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2:16" x14ac:dyDescent="0.25">
      <c r="B112" s="3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x14ac:dyDescent="0.25">
      <c r="B113" s="3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x14ac:dyDescent="0.25">
      <c r="B114" s="3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2:16" x14ac:dyDescent="0.25">
      <c r="B115" s="3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2:16" x14ac:dyDescent="0.25">
      <c r="B116" s="3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2:16" x14ac:dyDescent="0.25">
      <c r="B117" s="3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2:16" x14ac:dyDescent="0.25">
      <c r="B118" s="3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x14ac:dyDescent="0.25">
      <c r="B119" s="3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x14ac:dyDescent="0.25">
      <c r="B120" s="3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x14ac:dyDescent="0.25">
      <c r="B121" s="3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x14ac:dyDescent="0.25">
      <c r="B122" s="3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2:16" x14ac:dyDescent="0.25">
      <c r="B123" s="3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2:16" x14ac:dyDescent="0.25">
      <c r="B124" s="3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</sheetData>
  <sheetProtection algorithmName="SHA-512" hashValue="yIIB56ymqCcRsn+Z4cercpkkJ9UdiZuzRHw050nCbM/dFE0zraWy1a9c2jXcCfoEswCz443Gx/4vWfiCk790xg==" saltValue="AFLzptFZQOEZBMC61DtXBw==" spinCount="100000" sheet="1" objects="1" scenarios="1"/>
  <mergeCells count="1">
    <mergeCell ref="B100:K100"/>
  </mergeCells>
  <phoneticPr fontId="1" type="noConversion"/>
  <conditionalFormatting sqref="L1">
    <cfRule type="containsBlanks" dxfId="0" priority="1">
      <formula>LEN(TRIM(L1))=0</formula>
    </cfRule>
  </conditionalFormatting>
  <printOptions horizontalCentered="1"/>
  <pageMargins left="0.5" right="0.5" top="0.25" bottom="0.5" header="0.5" footer="0.25"/>
  <pageSetup scale="40" orientation="portrait" horizontalDpi="300" verticalDpi="300" r:id="rId1"/>
  <headerFooter scaleWithDoc="0" alignWithMargins="0">
    <oddFooter>&amp;L&amp;8Rev. 6/26/2023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1"/>
  <sheetViews>
    <sheetView zoomScale="75" zoomScaleNormal="75" workbookViewId="0">
      <selection activeCell="C24" sqref="C24"/>
    </sheetView>
  </sheetViews>
  <sheetFormatPr defaultRowHeight="15.75" x14ac:dyDescent="0.25"/>
  <cols>
    <col min="1" max="1" width="5.5703125" style="15" customWidth="1"/>
    <col min="2" max="2" width="50.85546875" style="76" customWidth="1"/>
    <col min="3" max="3" width="25.7109375" style="12" customWidth="1"/>
    <col min="4" max="4" width="9.5703125" style="12" bestFit="1" customWidth="1"/>
    <col min="5" max="5" width="25.7109375" style="12" customWidth="1"/>
    <col min="6" max="6" width="11.28515625" style="12" customWidth="1"/>
    <col min="7" max="7" width="25.7109375" style="12" customWidth="1"/>
    <col min="8" max="8" width="10.7109375" style="12" bestFit="1" customWidth="1"/>
    <col min="9" max="9" width="25.7109375" style="12" customWidth="1"/>
    <col min="10" max="10" width="10.7109375" style="12" bestFit="1" customWidth="1"/>
    <col min="11" max="11" width="25.7109375" style="12" customWidth="1"/>
    <col min="12" max="12" width="11.28515625" style="12" customWidth="1"/>
    <col min="13" max="16384" width="9.140625" style="12"/>
  </cols>
  <sheetData>
    <row r="1" spans="1:16" ht="23.25" x14ac:dyDescent="0.35">
      <c r="A1" s="9"/>
      <c r="B1" s="10" t="s">
        <v>45</v>
      </c>
      <c r="C1" s="2"/>
      <c r="D1" s="2"/>
      <c r="E1" s="2"/>
      <c r="F1" s="2"/>
      <c r="G1" s="2"/>
      <c r="H1" s="2"/>
      <c r="I1" s="2"/>
      <c r="J1" s="2"/>
      <c r="K1" s="2"/>
      <c r="L1" s="108">
        <f>'State &amp; Local Funds'!L1</f>
        <v>0</v>
      </c>
    </row>
    <row r="2" spans="1:16" ht="16.5" thickBot="1" x14ac:dyDescent="0.3">
      <c r="A2" s="9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N2" s="14"/>
      <c r="O2" s="14"/>
      <c r="P2" s="14"/>
    </row>
    <row r="3" spans="1:16" ht="30" customHeight="1" x14ac:dyDescent="0.3">
      <c r="B3" s="16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6" ht="20.25" customHeight="1" x14ac:dyDescent="0.3">
      <c r="B4" s="19"/>
      <c r="C4" s="20" t="s">
        <v>91</v>
      </c>
      <c r="D4" s="20"/>
      <c r="E4" s="20" t="s">
        <v>0</v>
      </c>
      <c r="F4" s="20"/>
      <c r="G4" s="20" t="s">
        <v>1</v>
      </c>
      <c r="H4" s="20"/>
      <c r="I4" s="20" t="s">
        <v>2</v>
      </c>
      <c r="J4" s="20"/>
      <c r="K4" s="20" t="s">
        <v>3</v>
      </c>
      <c r="L4" s="21"/>
      <c r="M4" s="22"/>
      <c r="N4" s="22"/>
      <c r="O4" s="22"/>
      <c r="P4" s="22"/>
    </row>
    <row r="5" spans="1:16" ht="22.5" customHeight="1" x14ac:dyDescent="0.3">
      <c r="A5" s="15">
        <v>1</v>
      </c>
      <c r="B5" s="28" t="s">
        <v>95</v>
      </c>
      <c r="C5" s="24">
        <v>0</v>
      </c>
      <c r="D5" s="25"/>
      <c r="E5" s="24">
        <v>0</v>
      </c>
      <c r="F5" s="25"/>
      <c r="G5" s="24">
        <v>0</v>
      </c>
      <c r="H5" s="25"/>
      <c r="I5" s="24">
        <v>0</v>
      </c>
      <c r="J5" s="25"/>
      <c r="K5" s="24">
        <v>0</v>
      </c>
      <c r="L5" s="26"/>
      <c r="M5" s="27"/>
      <c r="N5" s="27"/>
      <c r="O5" s="27"/>
      <c r="P5" s="27"/>
    </row>
    <row r="6" spans="1:16" ht="19.5" customHeight="1" x14ac:dyDescent="0.3">
      <c r="A6" s="15">
        <v>2</v>
      </c>
      <c r="B6" s="23" t="s">
        <v>96</v>
      </c>
      <c r="C6" s="24">
        <v>0</v>
      </c>
      <c r="D6" s="25"/>
      <c r="E6" s="24">
        <v>0</v>
      </c>
      <c r="F6" s="25"/>
      <c r="G6" s="24">
        <v>0</v>
      </c>
      <c r="H6" s="25"/>
      <c r="I6" s="24">
        <v>0</v>
      </c>
      <c r="J6" s="25"/>
      <c r="K6" s="24">
        <v>0</v>
      </c>
      <c r="L6" s="26"/>
      <c r="M6" s="27"/>
      <c r="N6" s="27"/>
      <c r="O6" s="27"/>
      <c r="P6" s="27"/>
    </row>
    <row r="7" spans="1:16" ht="19.5" thickBot="1" x14ac:dyDescent="0.35">
      <c r="B7" s="31"/>
      <c r="C7" s="25"/>
      <c r="D7" s="25"/>
      <c r="E7" s="25"/>
      <c r="F7" s="25"/>
      <c r="G7" s="25"/>
      <c r="H7" s="25"/>
      <c r="I7" s="25"/>
      <c r="J7" s="25"/>
      <c r="K7" s="25"/>
      <c r="L7" s="26"/>
      <c r="M7" s="27"/>
      <c r="N7" s="27"/>
      <c r="O7" s="27"/>
      <c r="P7" s="27"/>
    </row>
    <row r="8" spans="1:16" ht="30" customHeight="1" thickBot="1" x14ac:dyDescent="0.35">
      <c r="B8" s="32" t="s">
        <v>136</v>
      </c>
      <c r="C8" s="33">
        <f>SUM(C5:C6)</f>
        <v>0</v>
      </c>
      <c r="D8" s="33"/>
      <c r="E8" s="33">
        <f>SUM(E5:E6)</f>
        <v>0</v>
      </c>
      <c r="F8" s="33"/>
      <c r="G8" s="33">
        <f>SUM(G5:G6)</f>
        <v>0</v>
      </c>
      <c r="H8" s="33"/>
      <c r="I8" s="33">
        <f>SUM(I5:I6)</f>
        <v>0</v>
      </c>
      <c r="J8" s="33"/>
      <c r="K8" s="33">
        <f>SUM(K5:K6)</f>
        <v>0</v>
      </c>
      <c r="L8" s="34"/>
      <c r="M8" s="35"/>
      <c r="N8" s="35"/>
      <c r="O8" s="35"/>
      <c r="P8" s="35"/>
    </row>
    <row r="9" spans="1:16" ht="16.5" thickBot="1" x14ac:dyDescent="0.3">
      <c r="B9" s="3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30" customHeight="1" x14ac:dyDescent="0.3">
      <c r="B10" s="16" t="s">
        <v>116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27"/>
      <c r="N10" s="27"/>
      <c r="O10" s="27"/>
      <c r="P10" s="27"/>
    </row>
    <row r="11" spans="1:16" ht="18.75" customHeight="1" x14ac:dyDescent="0.3">
      <c r="B11" s="31"/>
      <c r="C11" s="20" t="s">
        <v>91</v>
      </c>
      <c r="D11" s="20"/>
      <c r="E11" s="20" t="s">
        <v>0</v>
      </c>
      <c r="F11" s="20"/>
      <c r="G11" s="20" t="s">
        <v>1</v>
      </c>
      <c r="H11" s="20"/>
      <c r="I11" s="20" t="s">
        <v>2</v>
      </c>
      <c r="J11" s="20"/>
      <c r="K11" s="20" t="s">
        <v>3</v>
      </c>
      <c r="L11" s="39"/>
    </row>
    <row r="12" spans="1:16" ht="30" customHeight="1" x14ac:dyDescent="0.3">
      <c r="B12" s="40" t="s">
        <v>38</v>
      </c>
      <c r="C12" s="41"/>
      <c r="D12" s="41" t="s">
        <v>6</v>
      </c>
      <c r="E12" s="41"/>
      <c r="F12" s="41" t="s">
        <v>6</v>
      </c>
      <c r="G12" s="41"/>
      <c r="H12" s="41" t="s">
        <v>6</v>
      </c>
      <c r="I12" s="41"/>
      <c r="J12" s="41" t="s">
        <v>6</v>
      </c>
      <c r="K12" s="41"/>
      <c r="L12" s="42" t="s">
        <v>6</v>
      </c>
      <c r="M12" s="43"/>
      <c r="N12" s="43"/>
      <c r="O12" s="43"/>
      <c r="P12" s="43"/>
    </row>
    <row r="13" spans="1:16" ht="20.25" customHeight="1" x14ac:dyDescent="0.3">
      <c r="A13" s="15">
        <v>3</v>
      </c>
      <c r="B13" s="23" t="s">
        <v>90</v>
      </c>
      <c r="C13" s="24">
        <v>0</v>
      </c>
      <c r="D13" s="44">
        <v>0</v>
      </c>
      <c r="E13" s="24">
        <v>0</v>
      </c>
      <c r="F13" s="44">
        <v>0</v>
      </c>
      <c r="G13" s="24">
        <v>0</v>
      </c>
      <c r="H13" s="44">
        <v>0</v>
      </c>
      <c r="I13" s="24">
        <v>0</v>
      </c>
      <c r="J13" s="44">
        <v>0</v>
      </c>
      <c r="K13" s="24">
        <v>0</v>
      </c>
      <c r="L13" s="45">
        <v>0</v>
      </c>
      <c r="M13" s="46"/>
      <c r="N13" s="47"/>
      <c r="O13" s="46"/>
      <c r="P13" s="47"/>
    </row>
    <row r="14" spans="1:16" ht="20.25" customHeight="1" x14ac:dyDescent="0.3">
      <c r="A14" s="15">
        <v>4</v>
      </c>
      <c r="B14" s="23" t="s">
        <v>78</v>
      </c>
      <c r="C14" s="24">
        <v>0</v>
      </c>
      <c r="D14" s="44">
        <v>0</v>
      </c>
      <c r="E14" s="24">
        <v>0</v>
      </c>
      <c r="F14" s="44">
        <v>0</v>
      </c>
      <c r="G14" s="24">
        <v>0</v>
      </c>
      <c r="H14" s="44">
        <v>0</v>
      </c>
      <c r="I14" s="24">
        <v>0</v>
      </c>
      <c r="J14" s="44">
        <v>0</v>
      </c>
      <c r="K14" s="24">
        <v>0</v>
      </c>
      <c r="L14" s="45">
        <v>0</v>
      </c>
      <c r="M14" s="46"/>
      <c r="N14" s="47"/>
      <c r="O14" s="46"/>
      <c r="P14" s="47"/>
    </row>
    <row r="15" spans="1:16" ht="20.25" customHeight="1" x14ac:dyDescent="0.3">
      <c r="A15" s="15">
        <v>5</v>
      </c>
      <c r="B15" s="23" t="s">
        <v>134</v>
      </c>
      <c r="C15" s="24">
        <v>0</v>
      </c>
      <c r="D15" s="44">
        <v>0</v>
      </c>
      <c r="E15" s="24">
        <v>0</v>
      </c>
      <c r="F15" s="44">
        <v>0</v>
      </c>
      <c r="G15" s="24">
        <v>0</v>
      </c>
      <c r="H15" s="44">
        <v>0</v>
      </c>
      <c r="I15" s="24">
        <v>0</v>
      </c>
      <c r="J15" s="44">
        <v>0</v>
      </c>
      <c r="K15" s="24">
        <v>0</v>
      </c>
      <c r="L15" s="45">
        <v>0</v>
      </c>
      <c r="M15" s="46"/>
      <c r="N15" s="47"/>
      <c r="O15" s="46"/>
      <c r="P15" s="47"/>
    </row>
    <row r="16" spans="1:16" ht="20.25" customHeight="1" x14ac:dyDescent="0.3">
      <c r="A16" s="15">
        <v>6</v>
      </c>
      <c r="B16" s="23" t="s">
        <v>79</v>
      </c>
      <c r="C16" s="24">
        <v>0</v>
      </c>
      <c r="D16" s="44">
        <v>0</v>
      </c>
      <c r="E16" s="24">
        <v>0</v>
      </c>
      <c r="F16" s="44">
        <v>0</v>
      </c>
      <c r="G16" s="24">
        <v>0</v>
      </c>
      <c r="H16" s="44">
        <v>0</v>
      </c>
      <c r="I16" s="24">
        <v>0</v>
      </c>
      <c r="J16" s="44">
        <v>0</v>
      </c>
      <c r="K16" s="24">
        <v>0</v>
      </c>
      <c r="L16" s="45">
        <v>0</v>
      </c>
      <c r="M16" s="46"/>
      <c r="N16" s="47"/>
      <c r="O16" s="46"/>
      <c r="P16" s="47"/>
    </row>
    <row r="17" spans="1:16" ht="20.25" customHeight="1" x14ac:dyDescent="0.3">
      <c r="A17" s="15">
        <v>7</v>
      </c>
      <c r="B17" s="23" t="s">
        <v>7</v>
      </c>
      <c r="C17" s="24">
        <v>0</v>
      </c>
      <c r="D17" s="44">
        <v>0</v>
      </c>
      <c r="E17" s="24">
        <v>0</v>
      </c>
      <c r="F17" s="44">
        <v>0</v>
      </c>
      <c r="G17" s="24">
        <v>0</v>
      </c>
      <c r="H17" s="44">
        <v>0</v>
      </c>
      <c r="I17" s="24">
        <v>0</v>
      </c>
      <c r="J17" s="44">
        <v>0</v>
      </c>
      <c r="K17" s="24">
        <v>0</v>
      </c>
      <c r="L17" s="45">
        <v>0</v>
      </c>
      <c r="M17" s="46"/>
      <c r="N17" s="47"/>
      <c r="O17" s="46"/>
      <c r="P17" s="47"/>
    </row>
    <row r="18" spans="1:16" ht="20.25" customHeight="1" x14ac:dyDescent="0.3">
      <c r="A18" s="15">
        <v>8</v>
      </c>
      <c r="B18" s="23" t="s">
        <v>8</v>
      </c>
      <c r="C18" s="24">
        <v>0</v>
      </c>
      <c r="D18" s="44">
        <v>0</v>
      </c>
      <c r="E18" s="24">
        <v>0</v>
      </c>
      <c r="F18" s="44">
        <v>0</v>
      </c>
      <c r="G18" s="24">
        <v>0</v>
      </c>
      <c r="H18" s="44">
        <v>0</v>
      </c>
      <c r="I18" s="24">
        <v>0</v>
      </c>
      <c r="J18" s="44">
        <v>0</v>
      </c>
      <c r="K18" s="24">
        <v>0</v>
      </c>
      <c r="L18" s="45">
        <v>0</v>
      </c>
      <c r="M18" s="46"/>
      <c r="N18" s="47"/>
      <c r="O18" s="46"/>
      <c r="P18" s="47"/>
    </row>
    <row r="19" spans="1:16" ht="20.25" customHeight="1" x14ac:dyDescent="0.3">
      <c r="A19" s="15">
        <v>9</v>
      </c>
      <c r="B19" s="23" t="s">
        <v>9</v>
      </c>
      <c r="C19" s="24">
        <v>0</v>
      </c>
      <c r="D19" s="44">
        <v>0</v>
      </c>
      <c r="E19" s="24">
        <v>0</v>
      </c>
      <c r="F19" s="44">
        <v>0</v>
      </c>
      <c r="G19" s="24">
        <v>0</v>
      </c>
      <c r="H19" s="44">
        <v>0</v>
      </c>
      <c r="I19" s="24">
        <v>0</v>
      </c>
      <c r="J19" s="44">
        <v>0</v>
      </c>
      <c r="K19" s="24">
        <v>0</v>
      </c>
      <c r="L19" s="45">
        <v>0</v>
      </c>
      <c r="M19" s="46"/>
      <c r="N19" s="47"/>
      <c r="O19" s="46"/>
      <c r="P19" s="47"/>
    </row>
    <row r="20" spans="1:16" ht="20.25" customHeight="1" x14ac:dyDescent="0.3">
      <c r="A20" s="15">
        <v>10</v>
      </c>
      <c r="B20" s="23" t="s">
        <v>10</v>
      </c>
      <c r="C20" s="24">
        <v>0</v>
      </c>
      <c r="D20" s="44">
        <v>0</v>
      </c>
      <c r="E20" s="24">
        <v>0</v>
      </c>
      <c r="F20" s="44">
        <v>0</v>
      </c>
      <c r="G20" s="24">
        <v>0</v>
      </c>
      <c r="H20" s="44">
        <v>0</v>
      </c>
      <c r="I20" s="24">
        <v>0</v>
      </c>
      <c r="J20" s="44">
        <v>0</v>
      </c>
      <c r="K20" s="24">
        <v>0</v>
      </c>
      <c r="L20" s="45">
        <v>0</v>
      </c>
      <c r="M20" s="46"/>
      <c r="N20" s="47"/>
      <c r="O20" s="46"/>
      <c r="P20" s="47"/>
    </row>
    <row r="21" spans="1:16" ht="20.25" customHeight="1" x14ac:dyDescent="0.3">
      <c r="A21" s="15">
        <v>11</v>
      </c>
      <c r="B21" s="23" t="s">
        <v>11</v>
      </c>
      <c r="C21" s="24">
        <v>0</v>
      </c>
      <c r="D21" s="44">
        <v>0</v>
      </c>
      <c r="E21" s="24">
        <v>0</v>
      </c>
      <c r="F21" s="44">
        <v>0</v>
      </c>
      <c r="G21" s="24">
        <v>0</v>
      </c>
      <c r="H21" s="44">
        <v>0</v>
      </c>
      <c r="I21" s="24">
        <v>0</v>
      </c>
      <c r="J21" s="44">
        <v>0</v>
      </c>
      <c r="K21" s="24">
        <v>0</v>
      </c>
      <c r="L21" s="45">
        <v>0</v>
      </c>
      <c r="M21" s="46"/>
      <c r="N21" s="47"/>
      <c r="O21" s="46"/>
      <c r="P21" s="47"/>
    </row>
    <row r="22" spans="1:16" ht="20.25" customHeight="1" x14ac:dyDescent="0.3">
      <c r="A22" s="15">
        <v>12</v>
      </c>
      <c r="B22" s="23" t="s">
        <v>12</v>
      </c>
      <c r="C22" s="24">
        <v>0</v>
      </c>
      <c r="D22" s="44">
        <v>0</v>
      </c>
      <c r="E22" s="24">
        <v>0</v>
      </c>
      <c r="F22" s="44">
        <v>0</v>
      </c>
      <c r="G22" s="24">
        <v>0</v>
      </c>
      <c r="H22" s="44">
        <v>0</v>
      </c>
      <c r="I22" s="24">
        <v>0</v>
      </c>
      <c r="J22" s="44">
        <v>0</v>
      </c>
      <c r="K22" s="24">
        <v>0</v>
      </c>
      <c r="L22" s="45">
        <v>0</v>
      </c>
      <c r="M22" s="46"/>
      <c r="N22" s="47"/>
      <c r="O22" s="46"/>
      <c r="P22" s="47"/>
    </row>
    <row r="23" spans="1:16" ht="18.75" x14ac:dyDescent="0.3">
      <c r="A23" s="15">
        <v>13</v>
      </c>
      <c r="B23" s="28" t="s">
        <v>153</v>
      </c>
      <c r="C23" s="48">
        <f>(+C20+C19+C18+C17+C13+C14+C15+C16)*0.3225</f>
        <v>0</v>
      </c>
      <c r="D23" s="25"/>
      <c r="E23" s="48">
        <f>(+E20+E19+E18+E17+E13+E14+E15+E16)*0.3225</f>
        <v>0</v>
      </c>
      <c r="F23" s="49"/>
      <c r="G23" s="48">
        <f>(+G20+G19+G18+G17+G13+G14+G15+G16)*0.3225</f>
        <v>0</v>
      </c>
      <c r="H23" s="25"/>
      <c r="I23" s="48">
        <f>(+I20+I19+I18+I17+I13+I14+I15+I16)*0.3225</f>
        <v>0</v>
      </c>
      <c r="J23" s="25"/>
      <c r="K23" s="48">
        <f>(+K20+K19+K18+K17+K13+K14+K15+K16)*0.3225</f>
        <v>0</v>
      </c>
      <c r="L23" s="50"/>
      <c r="M23" s="46"/>
      <c r="N23" s="47"/>
      <c r="O23" s="46"/>
      <c r="P23" s="47"/>
    </row>
    <row r="24" spans="1:16" s="54" customFormat="1" ht="19.5" customHeight="1" x14ac:dyDescent="0.3">
      <c r="A24" s="15">
        <v>14</v>
      </c>
      <c r="B24" s="23" t="s">
        <v>36</v>
      </c>
      <c r="C24" s="24">
        <v>0</v>
      </c>
      <c r="D24" s="51"/>
      <c r="E24" s="24">
        <v>0</v>
      </c>
      <c r="F24" s="49"/>
      <c r="G24" s="24">
        <v>0</v>
      </c>
      <c r="H24" s="25"/>
      <c r="I24" s="24">
        <v>0</v>
      </c>
      <c r="J24" s="51"/>
      <c r="K24" s="24">
        <v>0</v>
      </c>
      <c r="L24" s="50"/>
      <c r="M24" s="52"/>
      <c r="N24" s="53"/>
      <c r="O24" s="52"/>
      <c r="P24" s="53"/>
    </row>
    <row r="25" spans="1:16" ht="20.25" customHeight="1" x14ac:dyDescent="0.3">
      <c r="A25" s="15">
        <v>15</v>
      </c>
      <c r="B25" s="23" t="s">
        <v>37</v>
      </c>
      <c r="C25" s="24">
        <v>0</v>
      </c>
      <c r="D25" s="51"/>
      <c r="E25" s="24">
        <v>0</v>
      </c>
      <c r="F25" s="49"/>
      <c r="G25" s="24">
        <v>0</v>
      </c>
      <c r="H25" s="25"/>
      <c r="I25" s="24">
        <v>0</v>
      </c>
      <c r="J25" s="51"/>
      <c r="K25" s="24">
        <v>0</v>
      </c>
      <c r="L25" s="50"/>
      <c r="M25" s="46"/>
      <c r="N25" s="22"/>
      <c r="O25" s="46"/>
      <c r="P25" s="22"/>
    </row>
    <row r="26" spans="1:16" ht="18.75" x14ac:dyDescent="0.3">
      <c r="B26" s="31"/>
      <c r="C26" s="55"/>
      <c r="D26" s="56"/>
      <c r="E26" s="25"/>
      <c r="F26" s="56"/>
      <c r="G26" s="25"/>
      <c r="H26" s="56"/>
      <c r="I26" s="25"/>
      <c r="J26" s="56"/>
      <c r="K26" s="25"/>
      <c r="L26" s="57"/>
      <c r="M26" s="46"/>
      <c r="N26" s="22"/>
      <c r="O26" s="46"/>
      <c r="P26" s="22"/>
    </row>
    <row r="27" spans="1:16" s="35" customFormat="1" ht="39.75" customHeight="1" x14ac:dyDescent="0.35">
      <c r="A27" s="15"/>
      <c r="B27" s="40" t="s">
        <v>42</v>
      </c>
      <c r="C27" s="58">
        <f>SUM(C13:C25)</f>
        <v>0</v>
      </c>
      <c r="D27" s="59">
        <f>SUM(D13:D22)</f>
        <v>0</v>
      </c>
      <c r="E27" s="58">
        <f>SUM(E13:E25)</f>
        <v>0</v>
      </c>
      <c r="F27" s="59">
        <f>SUM(F13:F22)</f>
        <v>0</v>
      </c>
      <c r="G27" s="58">
        <f>SUM(G13:G25)</f>
        <v>0</v>
      </c>
      <c r="H27" s="59">
        <f>SUM(H13:H22)</f>
        <v>0</v>
      </c>
      <c r="I27" s="58">
        <f>SUM(I13:I25)</f>
        <v>0</v>
      </c>
      <c r="J27" s="59">
        <f>SUM(J13:J22)</f>
        <v>0</v>
      </c>
      <c r="K27" s="58">
        <f>SUM(K13:K25)</f>
        <v>0</v>
      </c>
      <c r="L27" s="60">
        <f>SUM(L13:L22)</f>
        <v>0</v>
      </c>
      <c r="M27" s="61"/>
      <c r="N27" s="62"/>
      <c r="O27" s="61"/>
      <c r="P27" s="62"/>
    </row>
    <row r="28" spans="1:16" ht="18.75" x14ac:dyDescent="0.3">
      <c r="B28" s="31"/>
      <c r="C28" s="25"/>
      <c r="D28" s="63"/>
      <c r="E28" s="63"/>
      <c r="F28" s="25"/>
      <c r="G28" s="63"/>
      <c r="H28" s="49"/>
      <c r="I28" s="49"/>
      <c r="J28" s="63"/>
      <c r="K28" s="25"/>
      <c r="L28" s="64"/>
      <c r="M28" s="46"/>
      <c r="N28" s="27"/>
      <c r="O28" s="46"/>
      <c r="P28" s="27"/>
    </row>
    <row r="29" spans="1:16" ht="18.75" x14ac:dyDescent="0.3">
      <c r="B29" s="65" t="s">
        <v>13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27"/>
      <c r="N29" s="27"/>
      <c r="O29" s="27"/>
      <c r="P29" s="27"/>
    </row>
    <row r="30" spans="1:16" ht="19.5" customHeight="1" x14ac:dyDescent="0.3">
      <c r="A30" s="15">
        <v>16</v>
      </c>
      <c r="B30" s="23" t="s">
        <v>39</v>
      </c>
      <c r="C30" s="24">
        <v>0</v>
      </c>
      <c r="D30" s="55"/>
      <c r="E30" s="24">
        <v>0</v>
      </c>
      <c r="F30" s="55"/>
      <c r="G30" s="24">
        <v>0</v>
      </c>
      <c r="H30" s="55"/>
      <c r="I30" s="24">
        <v>0</v>
      </c>
      <c r="J30" s="55"/>
      <c r="K30" s="24">
        <v>0</v>
      </c>
      <c r="L30" s="50"/>
      <c r="M30" s="27"/>
      <c r="N30" s="27"/>
      <c r="O30" s="27"/>
      <c r="P30" s="27"/>
    </row>
    <row r="31" spans="1:16" ht="19.5" customHeight="1" x14ac:dyDescent="0.3">
      <c r="A31" s="15">
        <v>17</v>
      </c>
      <c r="B31" s="23" t="s">
        <v>89</v>
      </c>
      <c r="C31" s="24">
        <v>0</v>
      </c>
      <c r="D31" s="55"/>
      <c r="E31" s="24">
        <v>0</v>
      </c>
      <c r="F31" s="55"/>
      <c r="G31" s="24">
        <v>0</v>
      </c>
      <c r="H31" s="55"/>
      <c r="I31" s="24">
        <v>0</v>
      </c>
      <c r="J31" s="55"/>
      <c r="K31" s="24">
        <v>0</v>
      </c>
      <c r="L31" s="50"/>
      <c r="M31" s="27"/>
      <c r="N31" s="27"/>
      <c r="O31" s="27"/>
      <c r="P31" s="27"/>
    </row>
    <row r="32" spans="1:16" ht="19.5" customHeight="1" x14ac:dyDescent="0.3">
      <c r="A32" s="15">
        <v>18</v>
      </c>
      <c r="B32" s="23" t="s">
        <v>40</v>
      </c>
      <c r="C32" s="24">
        <v>0</v>
      </c>
      <c r="D32" s="55"/>
      <c r="E32" s="24">
        <v>0</v>
      </c>
      <c r="F32" s="55"/>
      <c r="G32" s="24">
        <v>0</v>
      </c>
      <c r="H32" s="55"/>
      <c r="I32" s="24">
        <v>0</v>
      </c>
      <c r="J32" s="55"/>
      <c r="K32" s="24">
        <v>0</v>
      </c>
      <c r="L32" s="66"/>
      <c r="M32" s="67"/>
      <c r="N32" s="61"/>
      <c r="O32" s="67"/>
      <c r="P32" s="61"/>
    </row>
    <row r="33" spans="1:16" ht="19.5" customHeight="1" x14ac:dyDescent="0.3">
      <c r="A33" s="15">
        <v>19</v>
      </c>
      <c r="B33" s="23" t="s">
        <v>14</v>
      </c>
      <c r="C33" s="24">
        <v>0</v>
      </c>
      <c r="D33" s="55"/>
      <c r="E33" s="24">
        <v>0</v>
      </c>
      <c r="F33" s="55"/>
      <c r="G33" s="24">
        <v>0</v>
      </c>
      <c r="H33" s="55"/>
      <c r="I33" s="24">
        <v>0</v>
      </c>
      <c r="J33" s="55"/>
      <c r="K33" s="24">
        <v>0</v>
      </c>
      <c r="L33" s="50"/>
      <c r="M33" s="27"/>
      <c r="N33" s="27"/>
      <c r="O33" s="27"/>
      <c r="P33" s="27"/>
    </row>
    <row r="34" spans="1:16" ht="19.5" customHeight="1" x14ac:dyDescent="0.3">
      <c r="A34" s="15">
        <v>20</v>
      </c>
      <c r="B34" s="23" t="s">
        <v>15</v>
      </c>
      <c r="C34" s="24">
        <v>0</v>
      </c>
      <c r="D34" s="55"/>
      <c r="E34" s="24">
        <v>0</v>
      </c>
      <c r="F34" s="55"/>
      <c r="G34" s="24">
        <v>0</v>
      </c>
      <c r="H34" s="55"/>
      <c r="I34" s="24">
        <v>0</v>
      </c>
      <c r="J34" s="55"/>
      <c r="K34" s="24">
        <v>0</v>
      </c>
      <c r="L34" s="68"/>
    </row>
    <row r="35" spans="1:16" ht="19.5" customHeight="1" x14ac:dyDescent="0.3">
      <c r="A35" s="15">
        <v>21</v>
      </c>
      <c r="B35" s="23" t="s">
        <v>16</v>
      </c>
      <c r="C35" s="24">
        <v>0</v>
      </c>
      <c r="D35" s="55"/>
      <c r="E35" s="24">
        <v>0</v>
      </c>
      <c r="F35" s="55"/>
      <c r="G35" s="24">
        <v>0</v>
      </c>
      <c r="H35" s="55"/>
      <c r="I35" s="24">
        <v>0</v>
      </c>
      <c r="J35" s="55"/>
      <c r="K35" s="24">
        <v>0</v>
      </c>
      <c r="L35" s="68"/>
    </row>
    <row r="36" spans="1:16" ht="19.5" customHeight="1" x14ac:dyDescent="0.3">
      <c r="A36" s="15">
        <v>22</v>
      </c>
      <c r="B36" s="23" t="s">
        <v>31</v>
      </c>
      <c r="C36" s="24">
        <v>0</v>
      </c>
      <c r="D36" s="55"/>
      <c r="E36" s="24">
        <v>0</v>
      </c>
      <c r="F36" s="55"/>
      <c r="G36" s="24">
        <v>0</v>
      </c>
      <c r="H36" s="55"/>
      <c r="I36" s="24">
        <v>0</v>
      </c>
      <c r="J36" s="55"/>
      <c r="K36" s="24">
        <v>0</v>
      </c>
      <c r="L36" s="68"/>
    </row>
    <row r="37" spans="1:16" ht="19.5" customHeight="1" x14ac:dyDescent="0.3">
      <c r="A37" s="15">
        <v>23</v>
      </c>
      <c r="B37" s="23" t="s">
        <v>81</v>
      </c>
      <c r="C37" s="24">
        <v>0</v>
      </c>
      <c r="D37" s="55"/>
      <c r="E37" s="24">
        <v>0</v>
      </c>
      <c r="F37" s="55"/>
      <c r="G37" s="24">
        <v>0</v>
      </c>
      <c r="H37" s="55"/>
      <c r="I37" s="24">
        <v>0</v>
      </c>
      <c r="J37" s="55"/>
      <c r="K37" s="24">
        <v>0</v>
      </c>
      <c r="L37" s="68"/>
    </row>
    <row r="38" spans="1:16" ht="19.5" customHeight="1" x14ac:dyDescent="0.3">
      <c r="A38" s="15">
        <v>24</v>
      </c>
      <c r="B38" s="23" t="s">
        <v>82</v>
      </c>
      <c r="C38" s="24">
        <v>0</v>
      </c>
      <c r="D38" s="55"/>
      <c r="E38" s="24">
        <v>0</v>
      </c>
      <c r="F38" s="55"/>
      <c r="G38" s="24">
        <v>0</v>
      </c>
      <c r="H38" s="55"/>
      <c r="I38" s="24">
        <v>0</v>
      </c>
      <c r="J38" s="55"/>
      <c r="K38" s="24">
        <v>0</v>
      </c>
      <c r="L38" s="68"/>
    </row>
    <row r="39" spans="1:16" ht="19.5" customHeight="1" x14ac:dyDescent="0.3">
      <c r="A39" s="15">
        <v>25</v>
      </c>
      <c r="B39" s="23" t="s">
        <v>83</v>
      </c>
      <c r="C39" s="24">
        <v>0</v>
      </c>
      <c r="D39" s="55"/>
      <c r="E39" s="24">
        <v>0</v>
      </c>
      <c r="F39" s="55"/>
      <c r="G39" s="24">
        <v>0</v>
      </c>
      <c r="H39" s="55"/>
      <c r="I39" s="24">
        <v>0</v>
      </c>
      <c r="J39" s="55"/>
      <c r="K39" s="24">
        <v>0</v>
      </c>
      <c r="L39" s="68"/>
    </row>
    <row r="40" spans="1:16" ht="19.5" customHeight="1" x14ac:dyDescent="0.3">
      <c r="A40" s="15">
        <v>26</v>
      </c>
      <c r="B40" s="23" t="s">
        <v>84</v>
      </c>
      <c r="C40" s="24">
        <v>0</v>
      </c>
      <c r="D40" s="55"/>
      <c r="E40" s="24">
        <v>0</v>
      </c>
      <c r="F40" s="55"/>
      <c r="G40" s="24">
        <v>0</v>
      </c>
      <c r="H40" s="55"/>
      <c r="I40" s="24">
        <v>0</v>
      </c>
      <c r="J40" s="55"/>
      <c r="K40" s="24">
        <v>0</v>
      </c>
      <c r="L40" s="68"/>
    </row>
    <row r="41" spans="1:16" ht="19.5" customHeight="1" x14ac:dyDescent="0.3">
      <c r="A41" s="15">
        <v>27</v>
      </c>
      <c r="B41" s="23" t="s">
        <v>86</v>
      </c>
      <c r="C41" s="24">
        <v>0</v>
      </c>
      <c r="D41" s="55"/>
      <c r="E41" s="24">
        <v>0</v>
      </c>
      <c r="F41" s="55"/>
      <c r="G41" s="24">
        <v>0</v>
      </c>
      <c r="H41" s="55"/>
      <c r="I41" s="24">
        <v>0</v>
      </c>
      <c r="J41" s="55"/>
      <c r="K41" s="24">
        <v>0</v>
      </c>
      <c r="L41" s="68"/>
    </row>
    <row r="42" spans="1:16" ht="19.5" customHeight="1" x14ac:dyDescent="0.3">
      <c r="A42" s="15">
        <v>28</v>
      </c>
      <c r="B42" s="23" t="s">
        <v>87</v>
      </c>
      <c r="C42" s="24">
        <v>0</v>
      </c>
      <c r="D42" s="55"/>
      <c r="E42" s="24">
        <v>0</v>
      </c>
      <c r="F42" s="55"/>
      <c r="G42" s="24">
        <v>0</v>
      </c>
      <c r="H42" s="55"/>
      <c r="I42" s="24">
        <v>0</v>
      </c>
      <c r="J42" s="55"/>
      <c r="K42" s="24">
        <v>0</v>
      </c>
      <c r="L42" s="68"/>
    </row>
    <row r="43" spans="1:16" ht="19.5" customHeight="1" x14ac:dyDescent="0.3">
      <c r="A43" s="15">
        <v>29</v>
      </c>
      <c r="B43" s="23" t="s">
        <v>17</v>
      </c>
      <c r="C43" s="24">
        <v>0</v>
      </c>
      <c r="D43" s="55"/>
      <c r="E43" s="24">
        <v>0</v>
      </c>
      <c r="F43" s="55"/>
      <c r="G43" s="24">
        <v>0</v>
      </c>
      <c r="H43" s="55"/>
      <c r="I43" s="24">
        <v>0</v>
      </c>
      <c r="J43" s="55"/>
      <c r="K43" s="24">
        <v>0</v>
      </c>
      <c r="L43" s="68"/>
    </row>
    <row r="44" spans="1:16" ht="19.5" customHeight="1" x14ac:dyDescent="0.3">
      <c r="A44" s="15">
        <v>30</v>
      </c>
      <c r="B44" s="23" t="s">
        <v>41</v>
      </c>
      <c r="C44" s="24">
        <v>0</v>
      </c>
      <c r="D44" s="55"/>
      <c r="E44" s="24">
        <v>0</v>
      </c>
      <c r="F44" s="55"/>
      <c r="G44" s="24">
        <v>0</v>
      </c>
      <c r="H44" s="55"/>
      <c r="I44" s="24">
        <v>0</v>
      </c>
      <c r="J44" s="55"/>
      <c r="K44" s="24">
        <v>0</v>
      </c>
      <c r="L44" s="68"/>
    </row>
    <row r="45" spans="1:16" ht="19.5" customHeight="1" x14ac:dyDescent="0.3">
      <c r="A45" s="15">
        <v>31</v>
      </c>
      <c r="B45" s="23" t="s">
        <v>12</v>
      </c>
      <c r="C45" s="24">
        <v>0</v>
      </c>
      <c r="D45" s="55"/>
      <c r="E45" s="24">
        <v>0</v>
      </c>
      <c r="F45" s="55"/>
      <c r="G45" s="24">
        <v>0</v>
      </c>
      <c r="H45" s="55"/>
      <c r="I45" s="24">
        <v>0</v>
      </c>
      <c r="J45" s="55"/>
      <c r="K45" s="24">
        <v>0</v>
      </c>
      <c r="L45" s="68"/>
    </row>
    <row r="46" spans="1:16" ht="18.75" x14ac:dyDescent="0.3">
      <c r="B46" s="31"/>
      <c r="C46" s="69"/>
      <c r="D46" s="69"/>
      <c r="E46" s="69"/>
      <c r="F46" s="69"/>
      <c r="G46" s="69"/>
      <c r="H46" s="69"/>
      <c r="I46" s="69"/>
      <c r="J46" s="69"/>
      <c r="K46" s="69"/>
      <c r="L46" s="68"/>
    </row>
    <row r="47" spans="1:16" ht="30" customHeight="1" x14ac:dyDescent="0.3">
      <c r="B47" s="40" t="s">
        <v>18</v>
      </c>
      <c r="C47" s="70">
        <f>SUM(C30:C45)</f>
        <v>0</v>
      </c>
      <c r="D47" s="70"/>
      <c r="E47" s="70">
        <f>SUM(E30:E45)</f>
        <v>0</v>
      </c>
      <c r="F47" s="70"/>
      <c r="G47" s="70">
        <f>SUM(G30:G45)</f>
        <v>0</v>
      </c>
      <c r="H47" s="70"/>
      <c r="I47" s="70">
        <f>SUM(I30:I45)</f>
        <v>0</v>
      </c>
      <c r="J47" s="70"/>
      <c r="K47" s="70">
        <f>SUM(K30:K45)</f>
        <v>0</v>
      </c>
      <c r="L47" s="68"/>
    </row>
    <row r="48" spans="1:16" ht="18.75" x14ac:dyDescent="0.3">
      <c r="B48" s="31"/>
      <c r="C48" s="49"/>
      <c r="D48" s="49"/>
      <c r="E48" s="49"/>
      <c r="F48" s="49"/>
      <c r="G48" s="49"/>
      <c r="H48" s="49"/>
      <c r="I48" s="49"/>
      <c r="J48" s="49"/>
      <c r="K48" s="49"/>
      <c r="L48" s="68"/>
    </row>
    <row r="49" spans="1:16" ht="18.75" x14ac:dyDescent="0.3">
      <c r="B49" s="71" t="s">
        <v>19</v>
      </c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4"/>
      <c r="N49" s="74"/>
      <c r="O49" s="74"/>
      <c r="P49" s="74"/>
    </row>
    <row r="50" spans="1:16" ht="19.5" customHeight="1" x14ac:dyDescent="0.3">
      <c r="A50" s="15">
        <v>32</v>
      </c>
      <c r="B50" s="23" t="s">
        <v>20</v>
      </c>
      <c r="C50" s="24">
        <v>0</v>
      </c>
      <c r="D50" s="55"/>
      <c r="E50" s="24">
        <v>0</v>
      </c>
      <c r="F50" s="55"/>
      <c r="G50" s="24">
        <v>0</v>
      </c>
      <c r="H50" s="55"/>
      <c r="I50" s="24">
        <v>0</v>
      </c>
      <c r="J50" s="55"/>
      <c r="K50" s="24">
        <v>0</v>
      </c>
      <c r="L50" s="75"/>
      <c r="M50" s="76"/>
      <c r="N50" s="76"/>
      <c r="O50" s="76"/>
      <c r="P50" s="76"/>
    </row>
    <row r="51" spans="1:16" ht="19.5" customHeight="1" x14ac:dyDescent="0.3">
      <c r="A51" s="15">
        <v>33</v>
      </c>
      <c r="B51" s="23" t="s">
        <v>46</v>
      </c>
      <c r="C51" s="24">
        <v>0</v>
      </c>
      <c r="D51" s="55"/>
      <c r="E51" s="24">
        <v>0</v>
      </c>
      <c r="F51" s="55"/>
      <c r="G51" s="24">
        <v>0</v>
      </c>
      <c r="H51" s="55"/>
      <c r="I51" s="24">
        <v>0</v>
      </c>
      <c r="J51" s="55"/>
      <c r="K51" s="24">
        <v>0</v>
      </c>
      <c r="L51" s="68"/>
    </row>
    <row r="52" spans="1:16" ht="19.5" customHeight="1" x14ac:dyDescent="0.3">
      <c r="A52" s="15">
        <v>34</v>
      </c>
      <c r="B52" s="23" t="s">
        <v>47</v>
      </c>
      <c r="C52" s="24">
        <v>0</v>
      </c>
      <c r="D52" s="55"/>
      <c r="E52" s="24">
        <v>0</v>
      </c>
      <c r="F52" s="55"/>
      <c r="G52" s="24">
        <v>0</v>
      </c>
      <c r="H52" s="55"/>
      <c r="I52" s="24">
        <v>0</v>
      </c>
      <c r="J52" s="55"/>
      <c r="K52" s="24">
        <v>0</v>
      </c>
      <c r="L52" s="64"/>
      <c r="M52" s="22"/>
      <c r="N52" s="22"/>
      <c r="O52" s="22"/>
      <c r="P52" s="22"/>
    </row>
    <row r="53" spans="1:16" ht="19.5" customHeight="1" x14ac:dyDescent="0.3">
      <c r="A53" s="15">
        <v>35</v>
      </c>
      <c r="B53" s="23" t="s">
        <v>21</v>
      </c>
      <c r="C53" s="24">
        <v>0</v>
      </c>
      <c r="D53" s="55"/>
      <c r="E53" s="24">
        <v>0</v>
      </c>
      <c r="F53" s="55"/>
      <c r="G53" s="24">
        <v>0</v>
      </c>
      <c r="H53" s="55"/>
      <c r="I53" s="24">
        <v>0</v>
      </c>
      <c r="J53" s="55"/>
      <c r="K53" s="24">
        <v>0</v>
      </c>
      <c r="L53" s="68"/>
    </row>
    <row r="54" spans="1:16" ht="19.5" customHeight="1" x14ac:dyDescent="0.3">
      <c r="A54" s="15">
        <v>36</v>
      </c>
      <c r="B54" s="23" t="s">
        <v>22</v>
      </c>
      <c r="C54" s="24">
        <v>0</v>
      </c>
      <c r="D54" s="55"/>
      <c r="E54" s="24">
        <v>0</v>
      </c>
      <c r="F54" s="55"/>
      <c r="G54" s="24">
        <v>0</v>
      </c>
      <c r="H54" s="55"/>
      <c r="I54" s="24">
        <v>0</v>
      </c>
      <c r="J54" s="55"/>
      <c r="K54" s="24">
        <v>0</v>
      </c>
      <c r="L54" s="50"/>
      <c r="M54" s="27"/>
      <c r="N54" s="27"/>
      <c r="O54" s="27"/>
      <c r="P54" s="27"/>
    </row>
    <row r="55" spans="1:16" ht="19.5" customHeight="1" x14ac:dyDescent="0.3">
      <c r="A55" s="15">
        <v>37</v>
      </c>
      <c r="B55" s="23" t="s">
        <v>23</v>
      </c>
      <c r="C55" s="24">
        <v>0</v>
      </c>
      <c r="D55" s="55"/>
      <c r="E55" s="24">
        <v>0</v>
      </c>
      <c r="F55" s="55"/>
      <c r="G55" s="24">
        <v>0</v>
      </c>
      <c r="H55" s="55"/>
      <c r="I55" s="24">
        <v>0</v>
      </c>
      <c r="J55" s="55"/>
      <c r="K55" s="24">
        <v>0</v>
      </c>
      <c r="L55" s="50"/>
      <c r="M55" s="27"/>
      <c r="N55" s="27"/>
      <c r="O55" s="27"/>
      <c r="P55" s="27"/>
    </row>
    <row r="56" spans="1:16" ht="19.5" customHeight="1" x14ac:dyDescent="0.3">
      <c r="A56" s="15">
        <v>38</v>
      </c>
      <c r="B56" s="23" t="s">
        <v>48</v>
      </c>
      <c r="C56" s="24">
        <v>0</v>
      </c>
      <c r="D56" s="55"/>
      <c r="E56" s="24">
        <v>0</v>
      </c>
      <c r="F56" s="55"/>
      <c r="G56" s="24">
        <v>0</v>
      </c>
      <c r="H56" s="55"/>
      <c r="I56" s="24">
        <v>0</v>
      </c>
      <c r="J56" s="55"/>
      <c r="K56" s="24">
        <v>0</v>
      </c>
      <c r="L56" s="50"/>
      <c r="M56" s="27"/>
      <c r="N56" s="27"/>
      <c r="O56" s="27"/>
      <c r="P56" s="27"/>
    </row>
    <row r="57" spans="1:16" ht="19.5" customHeight="1" x14ac:dyDescent="0.3">
      <c r="A57" s="15">
        <v>39</v>
      </c>
      <c r="B57" s="23" t="s">
        <v>49</v>
      </c>
      <c r="C57" s="24">
        <v>0</v>
      </c>
      <c r="D57" s="55"/>
      <c r="E57" s="24">
        <v>0</v>
      </c>
      <c r="F57" s="55"/>
      <c r="G57" s="24">
        <v>0</v>
      </c>
      <c r="H57" s="55"/>
      <c r="I57" s="24">
        <v>0</v>
      </c>
      <c r="J57" s="55"/>
      <c r="K57" s="24">
        <v>0</v>
      </c>
      <c r="L57" s="50"/>
      <c r="M57" s="27"/>
      <c r="N57" s="27"/>
      <c r="O57" s="27"/>
      <c r="P57" s="27"/>
    </row>
    <row r="58" spans="1:16" ht="19.5" customHeight="1" x14ac:dyDescent="0.3">
      <c r="A58" s="15">
        <v>40</v>
      </c>
      <c r="B58" s="23" t="s">
        <v>12</v>
      </c>
      <c r="C58" s="24">
        <v>0</v>
      </c>
      <c r="D58" s="55"/>
      <c r="E58" s="24">
        <v>0</v>
      </c>
      <c r="F58" s="55"/>
      <c r="G58" s="24">
        <v>0</v>
      </c>
      <c r="H58" s="55"/>
      <c r="I58" s="24">
        <v>0</v>
      </c>
      <c r="J58" s="55"/>
      <c r="K58" s="24">
        <v>0</v>
      </c>
      <c r="L58" s="50"/>
      <c r="M58" s="27"/>
      <c r="N58" s="27"/>
      <c r="O58" s="27"/>
      <c r="P58" s="27"/>
    </row>
    <row r="59" spans="1:16" ht="18.75" x14ac:dyDescent="0.3">
      <c r="B59" s="31"/>
      <c r="C59" s="55"/>
      <c r="D59" s="55"/>
      <c r="E59" s="55"/>
      <c r="F59" s="55"/>
      <c r="G59" s="55"/>
      <c r="H59" s="55"/>
      <c r="I59" s="55"/>
      <c r="J59" s="55"/>
      <c r="K59" s="55"/>
      <c r="L59" s="50"/>
      <c r="M59" s="27"/>
      <c r="N59" s="27"/>
      <c r="O59" s="27"/>
      <c r="P59" s="27"/>
    </row>
    <row r="60" spans="1:16" ht="37.5" x14ac:dyDescent="0.3">
      <c r="B60" s="77" t="s">
        <v>24</v>
      </c>
      <c r="C60" s="78">
        <f>SUM(C50:C58)</f>
        <v>0</v>
      </c>
      <c r="D60" s="78"/>
      <c r="E60" s="78">
        <f>SUM(E50:E58)</f>
        <v>0</v>
      </c>
      <c r="F60" s="78"/>
      <c r="G60" s="78">
        <f>SUM(G50:G58)</f>
        <v>0</v>
      </c>
      <c r="H60" s="78"/>
      <c r="I60" s="78">
        <f>SUM(I50:I58)</f>
        <v>0</v>
      </c>
      <c r="J60" s="78"/>
      <c r="K60" s="78">
        <f>SUM(K50:K58)</f>
        <v>0</v>
      </c>
      <c r="L60" s="50"/>
      <c r="M60" s="27"/>
      <c r="N60" s="27"/>
      <c r="O60" s="27"/>
      <c r="P60" s="27"/>
    </row>
    <row r="61" spans="1:16" ht="18.75" x14ac:dyDescent="0.3">
      <c r="B61" s="31"/>
      <c r="C61" s="49"/>
      <c r="D61" s="49"/>
      <c r="E61" s="49"/>
      <c r="F61" s="49"/>
      <c r="G61" s="49"/>
      <c r="H61" s="49"/>
      <c r="I61" s="49"/>
      <c r="J61" s="49"/>
      <c r="K61" s="49"/>
      <c r="L61" s="50"/>
      <c r="M61" s="46"/>
      <c r="N61" s="27"/>
      <c r="O61" s="27"/>
      <c r="P61" s="27"/>
    </row>
    <row r="62" spans="1:16" ht="30" customHeight="1" x14ac:dyDescent="0.3">
      <c r="B62" s="40" t="s">
        <v>50</v>
      </c>
      <c r="C62" s="63"/>
      <c r="D62" s="63"/>
      <c r="E62" s="63"/>
      <c r="F62" s="63"/>
      <c r="G62" s="63"/>
      <c r="H62" s="63"/>
      <c r="I62" s="63"/>
      <c r="J62" s="63"/>
      <c r="K62" s="63"/>
      <c r="L62" s="79"/>
      <c r="M62" s="36"/>
      <c r="N62" s="36"/>
      <c r="O62" s="36"/>
      <c r="P62" s="36"/>
    </row>
    <row r="63" spans="1:16" ht="19.5" customHeight="1" x14ac:dyDescent="0.3">
      <c r="A63" s="15">
        <v>42</v>
      </c>
      <c r="B63" s="23" t="s">
        <v>25</v>
      </c>
      <c r="C63" s="80">
        <v>0</v>
      </c>
      <c r="D63" s="81"/>
      <c r="E63" s="80">
        <v>0</v>
      </c>
      <c r="F63" s="81"/>
      <c r="G63" s="80">
        <v>0</v>
      </c>
      <c r="H63" s="81"/>
      <c r="I63" s="80">
        <v>0</v>
      </c>
      <c r="J63" s="81"/>
      <c r="K63" s="80">
        <v>0</v>
      </c>
      <c r="L63" s="82"/>
      <c r="M63" s="83"/>
      <c r="N63" s="83"/>
      <c r="O63" s="83"/>
      <c r="P63" s="83"/>
    </row>
    <row r="64" spans="1:16" ht="19.5" customHeight="1" x14ac:dyDescent="0.3">
      <c r="A64" s="15">
        <v>41</v>
      </c>
      <c r="B64" s="23" t="s">
        <v>26</v>
      </c>
      <c r="C64" s="80">
        <v>0</v>
      </c>
      <c r="D64" s="81"/>
      <c r="E64" s="80">
        <v>0</v>
      </c>
      <c r="F64" s="81"/>
      <c r="G64" s="80">
        <v>0</v>
      </c>
      <c r="H64" s="81"/>
      <c r="I64" s="80">
        <v>0</v>
      </c>
      <c r="J64" s="81"/>
      <c r="K64" s="80">
        <v>0</v>
      </c>
      <c r="L64" s="84"/>
      <c r="M64" s="85"/>
      <c r="N64" s="85"/>
      <c r="O64" s="85"/>
      <c r="P64" s="85"/>
    </row>
    <row r="65" spans="1:16" ht="19.5" customHeight="1" x14ac:dyDescent="0.3">
      <c r="A65" s="15">
        <v>42</v>
      </c>
      <c r="B65" s="23" t="s">
        <v>15</v>
      </c>
      <c r="C65" s="80">
        <v>0</v>
      </c>
      <c r="D65" s="81"/>
      <c r="E65" s="80">
        <v>0</v>
      </c>
      <c r="F65" s="81"/>
      <c r="G65" s="80">
        <v>0</v>
      </c>
      <c r="H65" s="81"/>
      <c r="I65" s="80">
        <v>0</v>
      </c>
      <c r="J65" s="81"/>
      <c r="K65" s="80">
        <v>0</v>
      </c>
      <c r="L65" s="84"/>
      <c r="M65" s="85"/>
      <c r="N65" s="85"/>
      <c r="O65" s="85"/>
      <c r="P65" s="85"/>
    </row>
    <row r="66" spans="1:16" ht="19.5" customHeight="1" x14ac:dyDescent="0.3">
      <c r="A66" s="15">
        <v>43</v>
      </c>
      <c r="B66" s="23" t="s">
        <v>27</v>
      </c>
      <c r="C66" s="80">
        <v>0</v>
      </c>
      <c r="D66" s="81"/>
      <c r="E66" s="80">
        <v>0</v>
      </c>
      <c r="F66" s="81"/>
      <c r="G66" s="80">
        <v>0</v>
      </c>
      <c r="H66" s="81"/>
      <c r="I66" s="80">
        <v>0</v>
      </c>
      <c r="J66" s="81"/>
      <c r="K66" s="80">
        <v>0</v>
      </c>
      <c r="L66" s="50"/>
      <c r="M66" s="27"/>
      <c r="N66" s="27"/>
      <c r="O66" s="27"/>
      <c r="P66" s="27"/>
    </row>
    <row r="67" spans="1:16" ht="19.5" customHeight="1" x14ac:dyDescent="0.3">
      <c r="A67" s="15">
        <v>44</v>
      </c>
      <c r="B67" s="23" t="s">
        <v>28</v>
      </c>
      <c r="C67" s="80">
        <v>0</v>
      </c>
      <c r="D67" s="81"/>
      <c r="E67" s="80">
        <v>0</v>
      </c>
      <c r="F67" s="81"/>
      <c r="G67" s="80">
        <v>0</v>
      </c>
      <c r="H67" s="81"/>
      <c r="I67" s="80">
        <v>0</v>
      </c>
      <c r="J67" s="81"/>
      <c r="K67" s="80">
        <v>0</v>
      </c>
      <c r="L67" s="50"/>
      <c r="M67" s="27"/>
      <c r="N67" s="27"/>
      <c r="O67" s="27"/>
      <c r="P67" s="27"/>
    </row>
    <row r="68" spans="1:16" ht="19.5" customHeight="1" x14ac:dyDescent="0.3">
      <c r="A68" s="15">
        <v>45</v>
      </c>
      <c r="B68" s="23" t="s">
        <v>88</v>
      </c>
      <c r="C68" s="80">
        <v>0</v>
      </c>
      <c r="D68" s="81"/>
      <c r="E68" s="80">
        <v>0</v>
      </c>
      <c r="F68" s="81"/>
      <c r="G68" s="80">
        <v>0</v>
      </c>
      <c r="H68" s="81"/>
      <c r="I68" s="80">
        <v>0</v>
      </c>
      <c r="J68" s="81"/>
      <c r="K68" s="80">
        <v>0</v>
      </c>
      <c r="L68" s="50"/>
      <c r="M68" s="27"/>
      <c r="N68" s="27"/>
      <c r="O68" s="27"/>
      <c r="P68" s="27"/>
    </row>
    <row r="69" spans="1:16" ht="19.5" customHeight="1" x14ac:dyDescent="0.3">
      <c r="A69" s="15">
        <v>46</v>
      </c>
      <c r="B69" s="23" t="s">
        <v>138</v>
      </c>
      <c r="C69" s="80">
        <v>0</v>
      </c>
      <c r="D69" s="81"/>
      <c r="E69" s="80">
        <v>0</v>
      </c>
      <c r="F69" s="81"/>
      <c r="G69" s="80">
        <v>0</v>
      </c>
      <c r="H69" s="81"/>
      <c r="I69" s="80">
        <v>0</v>
      </c>
      <c r="J69" s="81"/>
      <c r="K69" s="80">
        <v>0</v>
      </c>
      <c r="L69" s="50"/>
      <c r="M69" s="27"/>
      <c r="N69" s="27"/>
      <c r="O69" s="27"/>
      <c r="P69" s="27"/>
    </row>
    <row r="70" spans="1:16" ht="19.5" customHeight="1" x14ac:dyDescent="0.3">
      <c r="A70" s="15">
        <v>47</v>
      </c>
      <c r="B70" s="23" t="s">
        <v>85</v>
      </c>
      <c r="C70" s="80">
        <v>0</v>
      </c>
      <c r="D70" s="81"/>
      <c r="E70" s="80">
        <v>0</v>
      </c>
      <c r="F70" s="81"/>
      <c r="G70" s="80">
        <v>0</v>
      </c>
      <c r="H70" s="81"/>
      <c r="I70" s="80">
        <v>0</v>
      </c>
      <c r="J70" s="81"/>
      <c r="K70" s="80">
        <v>0</v>
      </c>
      <c r="L70" s="50"/>
      <c r="M70" s="27"/>
      <c r="N70" s="27"/>
      <c r="O70" s="27"/>
      <c r="P70" s="27"/>
    </row>
    <row r="71" spans="1:16" ht="19.5" customHeight="1" x14ac:dyDescent="0.3">
      <c r="A71" s="15">
        <v>48</v>
      </c>
      <c r="B71" s="23" t="s">
        <v>12</v>
      </c>
      <c r="C71" s="80">
        <v>0</v>
      </c>
      <c r="D71" s="81"/>
      <c r="E71" s="80">
        <v>0</v>
      </c>
      <c r="F71" s="81"/>
      <c r="G71" s="80">
        <v>0</v>
      </c>
      <c r="H71" s="81"/>
      <c r="I71" s="80">
        <v>0</v>
      </c>
      <c r="J71" s="81"/>
      <c r="K71" s="80">
        <v>0</v>
      </c>
      <c r="L71" s="50"/>
      <c r="M71" s="27"/>
      <c r="N71" s="27"/>
      <c r="O71" s="27"/>
      <c r="P71" s="27"/>
    </row>
    <row r="72" spans="1:16" ht="18.75" x14ac:dyDescent="0.3">
      <c r="B72" s="31"/>
      <c r="C72" s="81"/>
      <c r="D72" s="81"/>
      <c r="E72" s="81"/>
      <c r="F72" s="81"/>
      <c r="G72" s="81"/>
      <c r="H72" s="81"/>
      <c r="I72" s="81"/>
      <c r="J72" s="81"/>
      <c r="K72" s="81"/>
      <c r="L72" s="50"/>
      <c r="M72" s="27"/>
      <c r="N72" s="27"/>
      <c r="O72" s="27"/>
      <c r="P72" s="27"/>
    </row>
    <row r="73" spans="1:16" ht="37.5" x14ac:dyDescent="0.3">
      <c r="B73" s="77" t="s">
        <v>133</v>
      </c>
      <c r="C73" s="70">
        <f>SUM(C63:C71)</f>
        <v>0</v>
      </c>
      <c r="D73" s="70"/>
      <c r="E73" s="70">
        <f>SUM(E63:E71)</f>
        <v>0</v>
      </c>
      <c r="F73" s="70"/>
      <c r="G73" s="70">
        <f>SUM(G63:G71)</f>
        <v>0</v>
      </c>
      <c r="H73" s="70"/>
      <c r="I73" s="70">
        <f>SUM(I63:I71)</f>
        <v>0</v>
      </c>
      <c r="J73" s="70"/>
      <c r="K73" s="70">
        <f>SUM(K63:K71)</f>
        <v>0</v>
      </c>
      <c r="L73" s="50"/>
      <c r="M73" s="27"/>
      <c r="N73" s="27"/>
      <c r="O73" s="27"/>
      <c r="P73" s="27"/>
    </row>
    <row r="74" spans="1:16" ht="18.75" x14ac:dyDescent="0.3">
      <c r="B74" s="19"/>
      <c r="C74" s="81"/>
      <c r="D74" s="81"/>
      <c r="E74" s="81"/>
      <c r="F74" s="81"/>
      <c r="G74" s="81"/>
      <c r="H74" s="81"/>
      <c r="I74" s="81"/>
      <c r="J74" s="81"/>
      <c r="K74" s="81"/>
      <c r="L74" s="50"/>
      <c r="M74" s="27"/>
      <c r="N74" s="27"/>
      <c r="O74" s="27"/>
      <c r="P74" s="27"/>
    </row>
    <row r="75" spans="1:16" ht="18.75" x14ac:dyDescent="0.3">
      <c r="B75" s="77" t="s">
        <v>34</v>
      </c>
      <c r="C75" s="81"/>
      <c r="D75" s="81"/>
      <c r="E75" s="81"/>
      <c r="F75" s="81"/>
      <c r="G75" s="81"/>
      <c r="H75" s="81"/>
      <c r="I75" s="81"/>
      <c r="J75" s="81"/>
      <c r="K75" s="81"/>
      <c r="L75" s="50"/>
      <c r="M75" s="27"/>
      <c r="N75" s="27"/>
      <c r="O75" s="27"/>
      <c r="P75" s="27"/>
    </row>
    <row r="76" spans="1:16" ht="19.5" customHeight="1" x14ac:dyDescent="0.3">
      <c r="A76" s="15">
        <v>49</v>
      </c>
      <c r="B76" s="23" t="s">
        <v>29</v>
      </c>
      <c r="C76" s="80">
        <v>0</v>
      </c>
      <c r="D76" s="81"/>
      <c r="E76" s="80">
        <v>0</v>
      </c>
      <c r="F76" s="81"/>
      <c r="G76" s="80">
        <v>0</v>
      </c>
      <c r="H76" s="81"/>
      <c r="I76" s="80">
        <v>0</v>
      </c>
      <c r="J76" s="81"/>
      <c r="K76" s="80">
        <v>0</v>
      </c>
      <c r="L76" s="50"/>
      <c r="M76" s="27"/>
      <c r="N76" s="27"/>
      <c r="O76" s="27"/>
      <c r="P76" s="27"/>
    </row>
    <row r="77" spans="1:16" ht="19.5" customHeight="1" x14ac:dyDescent="0.3">
      <c r="A77" s="15">
        <v>50</v>
      </c>
      <c r="B77" s="23" t="s">
        <v>30</v>
      </c>
      <c r="C77" s="80">
        <v>0</v>
      </c>
      <c r="D77" s="81"/>
      <c r="E77" s="80">
        <v>0</v>
      </c>
      <c r="F77" s="81"/>
      <c r="G77" s="80">
        <v>0</v>
      </c>
      <c r="H77" s="81"/>
      <c r="I77" s="80">
        <v>0</v>
      </c>
      <c r="J77" s="81"/>
      <c r="K77" s="80">
        <v>0</v>
      </c>
      <c r="L77" s="50"/>
      <c r="M77" s="27"/>
      <c r="N77" s="27"/>
      <c r="O77" s="27"/>
      <c r="P77" s="27"/>
    </row>
    <row r="78" spans="1:16" ht="19.5" customHeight="1" x14ac:dyDescent="0.3">
      <c r="A78" s="15">
        <v>51</v>
      </c>
      <c r="B78" s="23" t="s">
        <v>31</v>
      </c>
      <c r="C78" s="80">
        <v>0</v>
      </c>
      <c r="D78" s="81"/>
      <c r="E78" s="80">
        <v>0</v>
      </c>
      <c r="F78" s="81"/>
      <c r="G78" s="80">
        <v>0</v>
      </c>
      <c r="H78" s="81"/>
      <c r="I78" s="80">
        <v>0</v>
      </c>
      <c r="J78" s="81"/>
      <c r="K78" s="80">
        <v>0</v>
      </c>
      <c r="L78" s="50"/>
      <c r="M78" s="27"/>
      <c r="N78" s="27"/>
      <c r="O78" s="27"/>
      <c r="P78" s="27"/>
    </row>
    <row r="79" spans="1:16" ht="19.5" customHeight="1" x14ac:dyDescent="0.3">
      <c r="A79" s="15">
        <v>52</v>
      </c>
      <c r="B79" s="23" t="s">
        <v>32</v>
      </c>
      <c r="C79" s="80">
        <v>0</v>
      </c>
      <c r="D79" s="81"/>
      <c r="E79" s="80">
        <v>0</v>
      </c>
      <c r="F79" s="81"/>
      <c r="G79" s="80">
        <v>0</v>
      </c>
      <c r="H79" s="81"/>
      <c r="I79" s="80">
        <v>0</v>
      </c>
      <c r="J79" s="81"/>
      <c r="K79" s="80">
        <v>0</v>
      </c>
      <c r="L79" s="86"/>
      <c r="M79" s="62"/>
      <c r="N79" s="62"/>
      <c r="O79" s="62"/>
      <c r="P79" s="62"/>
    </row>
    <row r="80" spans="1:16" ht="19.5" customHeight="1" x14ac:dyDescent="0.3">
      <c r="A80" s="15">
        <v>53</v>
      </c>
      <c r="B80" s="23" t="s">
        <v>12</v>
      </c>
      <c r="C80" s="80">
        <v>0</v>
      </c>
      <c r="D80" s="81"/>
      <c r="E80" s="80">
        <v>0</v>
      </c>
      <c r="F80" s="81"/>
      <c r="G80" s="80">
        <v>0</v>
      </c>
      <c r="H80" s="81"/>
      <c r="I80" s="80">
        <v>0</v>
      </c>
      <c r="J80" s="81"/>
      <c r="K80" s="80">
        <v>0</v>
      </c>
      <c r="L80" s="50"/>
      <c r="M80" s="27"/>
      <c r="N80" s="27"/>
      <c r="O80" s="27"/>
      <c r="P80" s="27"/>
    </row>
    <row r="81" spans="1:16" ht="18.75" x14ac:dyDescent="0.3">
      <c r="B81" s="31"/>
      <c r="C81" s="81"/>
      <c r="D81" s="81"/>
      <c r="E81" s="81"/>
      <c r="F81" s="81"/>
      <c r="G81" s="81"/>
      <c r="H81" s="81"/>
      <c r="I81" s="81"/>
      <c r="J81" s="81"/>
      <c r="K81" s="81"/>
      <c r="L81" s="68"/>
    </row>
    <row r="82" spans="1:16" ht="30" customHeight="1" thickBot="1" x14ac:dyDescent="0.35">
      <c r="B82" s="87" t="s">
        <v>33</v>
      </c>
      <c r="C82" s="88">
        <f>SUM(C76:C80)</f>
        <v>0</v>
      </c>
      <c r="D82" s="88"/>
      <c r="E82" s="88">
        <f>SUM(E76:E80)</f>
        <v>0</v>
      </c>
      <c r="F82" s="88"/>
      <c r="G82" s="88">
        <f>SUM(G76:G80)</f>
        <v>0</v>
      </c>
      <c r="H82" s="88"/>
      <c r="I82" s="88">
        <f>SUM(I76:I80)</f>
        <v>0</v>
      </c>
      <c r="J82" s="88"/>
      <c r="K82" s="88">
        <f>SUM(K76:K80)</f>
        <v>0</v>
      </c>
      <c r="L82" s="89"/>
    </row>
    <row r="83" spans="1:16" s="93" customFormat="1" ht="29.25" customHeight="1" thickBot="1" x14ac:dyDescent="0.35">
      <c r="A83" s="15"/>
      <c r="B83" s="90" t="s">
        <v>112</v>
      </c>
      <c r="C83" s="88">
        <f>+C82+C73+C60+C47+C27</f>
        <v>0</v>
      </c>
      <c r="D83" s="91"/>
      <c r="E83" s="88">
        <f>+E82+E73+E60+E47+E27</f>
        <v>0</v>
      </c>
      <c r="F83" s="91"/>
      <c r="G83" s="88">
        <f>+G82+G73+G60+G47+G27</f>
        <v>0</v>
      </c>
      <c r="H83" s="91"/>
      <c r="I83" s="88">
        <f>+I82+I73+I60+I47+I27</f>
        <v>0</v>
      </c>
      <c r="J83" s="91"/>
      <c r="K83" s="88">
        <f>+K82+K73+K60+K47+K27</f>
        <v>0</v>
      </c>
      <c r="L83" s="92"/>
    </row>
    <row r="85" spans="1:16" ht="21.75" thickBot="1" x14ac:dyDescent="0.4">
      <c r="A85" s="15">
        <v>54</v>
      </c>
      <c r="B85" s="94" t="s">
        <v>77</v>
      </c>
      <c r="C85" s="109">
        <f>'State &amp; Local Funds'!C86</f>
        <v>0</v>
      </c>
      <c r="D85" s="110"/>
      <c r="E85" s="109">
        <f>'State &amp; Local Funds'!E86</f>
        <v>0</v>
      </c>
      <c r="F85" s="110"/>
      <c r="G85" s="109">
        <f>'State &amp; Local Funds'!G86</f>
        <v>0</v>
      </c>
      <c r="H85" s="110"/>
      <c r="I85" s="109">
        <f>'State &amp; Local Funds'!I86</f>
        <v>0</v>
      </c>
      <c r="J85" s="110"/>
      <c r="K85" s="109">
        <f>'State &amp; Local Funds'!K86</f>
        <v>0</v>
      </c>
    </row>
    <row r="86" spans="1:16" ht="21" x14ac:dyDescent="0.35">
      <c r="B86" s="97" t="s">
        <v>43</v>
      </c>
      <c r="C86" s="98">
        <f>+C8-C83</f>
        <v>0</v>
      </c>
      <c r="D86" s="98"/>
      <c r="E86" s="98">
        <f>+E8-E83</f>
        <v>0</v>
      </c>
      <c r="F86" s="98"/>
      <c r="G86" s="98">
        <f>+G8-G83</f>
        <v>0</v>
      </c>
      <c r="H86" s="98"/>
      <c r="I86" s="98">
        <f>+I8-I83</f>
        <v>0</v>
      </c>
      <c r="J86" s="98"/>
      <c r="K86" s="98">
        <f>+K8-K83</f>
        <v>0</v>
      </c>
      <c r="L86" s="99"/>
    </row>
    <row r="87" spans="1:16" ht="24" customHeight="1" thickBot="1" x14ac:dyDescent="0.3">
      <c r="B87" s="100"/>
      <c r="C87" s="101"/>
      <c r="D87" s="102"/>
      <c r="E87" s="101"/>
      <c r="F87" s="102"/>
      <c r="G87" s="101"/>
      <c r="H87" s="102"/>
      <c r="I87" s="101"/>
      <c r="J87" s="102"/>
      <c r="K87" s="101"/>
      <c r="L87" s="103"/>
    </row>
    <row r="89" spans="1:16" x14ac:dyDescent="0.25">
      <c r="L89" s="27"/>
      <c r="M89" s="27"/>
      <c r="N89" s="27"/>
      <c r="O89" s="27"/>
      <c r="P89" s="27"/>
    </row>
    <row r="90" spans="1:16" x14ac:dyDescent="0.25">
      <c r="L90" s="27"/>
      <c r="M90" s="27"/>
      <c r="N90" s="27"/>
      <c r="O90" s="27"/>
      <c r="P90" s="27"/>
    </row>
    <row r="91" spans="1:16" ht="32.25" customHeight="1" x14ac:dyDescent="0.35">
      <c r="B91" s="111"/>
      <c r="C91" s="112"/>
      <c r="D91" s="112"/>
      <c r="E91" s="112"/>
      <c r="F91" s="112"/>
      <c r="G91" s="112"/>
      <c r="H91" s="112"/>
      <c r="I91" s="112"/>
      <c r="J91" s="112"/>
      <c r="K91" s="112"/>
      <c r="L91" s="27"/>
      <c r="M91" s="27"/>
      <c r="N91" s="27"/>
      <c r="O91" s="27"/>
      <c r="P91" s="27"/>
    </row>
    <row r="92" spans="1:16" ht="32.25" customHeight="1" x14ac:dyDescent="0.35">
      <c r="B92" s="111"/>
      <c r="C92" s="112"/>
      <c r="D92" s="112"/>
      <c r="E92" s="112"/>
      <c r="F92" s="112"/>
      <c r="G92" s="112"/>
      <c r="H92" s="112"/>
      <c r="I92" s="112"/>
      <c r="J92" s="112"/>
      <c r="K92" s="112"/>
      <c r="L92" s="27"/>
      <c r="M92" s="27"/>
      <c r="N92" s="27"/>
      <c r="O92" s="27"/>
      <c r="P92" s="27"/>
    </row>
    <row r="93" spans="1:16" ht="32.25" customHeight="1" x14ac:dyDescent="0.35">
      <c r="B93" s="111"/>
      <c r="C93" s="112"/>
      <c r="D93" s="112"/>
      <c r="E93" s="112"/>
      <c r="F93" s="112"/>
      <c r="G93" s="112"/>
      <c r="H93" s="112"/>
      <c r="I93" s="112"/>
      <c r="J93" s="112"/>
      <c r="K93" s="112"/>
      <c r="L93" s="27"/>
      <c r="M93" s="27"/>
      <c r="N93" s="27"/>
      <c r="O93" s="27"/>
      <c r="P93" s="27"/>
    </row>
    <row r="94" spans="1:16" ht="32.25" customHeight="1" x14ac:dyDescent="0.35">
      <c r="B94" s="111"/>
      <c r="C94" s="112"/>
      <c r="D94" s="112"/>
      <c r="E94" s="112"/>
      <c r="F94" s="112"/>
      <c r="G94" s="112"/>
      <c r="H94" s="112"/>
      <c r="I94" s="112"/>
      <c r="J94" s="112"/>
      <c r="K94" s="112"/>
      <c r="L94" s="27"/>
      <c r="M94" s="27"/>
      <c r="N94" s="27"/>
      <c r="O94" s="27"/>
      <c r="P94" s="27"/>
    </row>
    <row r="95" spans="1:16" ht="32.25" customHeight="1" x14ac:dyDescent="0.35">
      <c r="B95" s="111"/>
      <c r="C95" s="112"/>
      <c r="D95" s="112"/>
      <c r="E95" s="112"/>
      <c r="F95" s="112"/>
      <c r="G95" s="112"/>
      <c r="H95" s="112"/>
      <c r="I95" s="112"/>
      <c r="J95" s="112"/>
      <c r="K95" s="112"/>
      <c r="L95" s="27"/>
      <c r="M95" s="27"/>
      <c r="N95" s="27"/>
      <c r="O95" s="27"/>
      <c r="P95" s="27"/>
    </row>
    <row r="96" spans="1:16" ht="32.25" customHeight="1" x14ac:dyDescent="0.35"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27"/>
      <c r="M96" s="27"/>
      <c r="N96" s="27"/>
      <c r="O96" s="27"/>
      <c r="P96" s="27"/>
    </row>
    <row r="97" spans="2:16" ht="32.25" customHeight="1" x14ac:dyDescent="0.35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27"/>
      <c r="M97" s="27"/>
      <c r="N97" s="27"/>
      <c r="O97" s="27"/>
      <c r="P97" s="27"/>
    </row>
    <row r="98" spans="2:16" ht="32.25" customHeight="1" x14ac:dyDescent="0.35"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27"/>
      <c r="M98" s="27"/>
      <c r="N98" s="27"/>
      <c r="O98" s="27"/>
      <c r="P98" s="27"/>
    </row>
    <row r="99" spans="2:16" ht="32.25" customHeight="1" x14ac:dyDescent="0.35"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27"/>
      <c r="M99" s="27"/>
      <c r="N99" s="27"/>
      <c r="O99" s="27"/>
      <c r="P99" s="27"/>
    </row>
    <row r="100" spans="2:16" ht="32.25" customHeight="1" x14ac:dyDescent="0.35"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27"/>
      <c r="M100" s="27"/>
      <c r="N100" s="27"/>
      <c r="O100" s="27"/>
      <c r="P100" s="27"/>
    </row>
    <row r="101" spans="2:16" ht="32.25" customHeight="1" x14ac:dyDescent="0.35"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27"/>
      <c r="M101" s="27"/>
      <c r="N101" s="27"/>
      <c r="O101" s="27"/>
      <c r="P101" s="27"/>
    </row>
    <row r="102" spans="2:16" ht="32.25" customHeight="1" x14ac:dyDescent="0.35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27"/>
      <c r="M102" s="27"/>
      <c r="N102" s="27"/>
      <c r="O102" s="27"/>
      <c r="P102" s="27"/>
    </row>
    <row r="103" spans="2:16" ht="32.25" customHeight="1" x14ac:dyDescent="0.35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27"/>
      <c r="M103" s="27"/>
      <c r="N103" s="27"/>
      <c r="O103" s="27"/>
      <c r="P103" s="27"/>
    </row>
    <row r="104" spans="2:16" ht="32.25" customHeight="1" x14ac:dyDescent="0.35"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27"/>
      <c r="M104" s="27"/>
      <c r="N104" s="27"/>
      <c r="O104" s="27"/>
      <c r="P104" s="27"/>
    </row>
    <row r="105" spans="2:16" ht="32.25" customHeight="1" x14ac:dyDescent="0.35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27"/>
      <c r="M105" s="27"/>
      <c r="N105" s="27"/>
      <c r="O105" s="27"/>
      <c r="P105" s="27"/>
    </row>
    <row r="106" spans="2:16" ht="32.25" customHeight="1" x14ac:dyDescent="0.35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27"/>
      <c r="M106" s="27"/>
      <c r="N106" s="27"/>
      <c r="O106" s="27"/>
      <c r="P106" s="27"/>
    </row>
    <row r="107" spans="2:16" ht="32.25" customHeight="1" x14ac:dyDescent="0.35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6" ht="21" x14ac:dyDescent="0.35">
      <c r="B108" s="111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6" ht="21" x14ac:dyDescent="0.35"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6" ht="21" x14ac:dyDescent="0.35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2:16" ht="21" x14ac:dyDescent="0.35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6" ht="21" x14ac:dyDescent="0.35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5" spans="2:16" x14ac:dyDescent="0.25">
      <c r="B115" s="106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2:16" x14ac:dyDescent="0.25"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6" x14ac:dyDescent="0.25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2:16" x14ac:dyDescent="0.25">
      <c r="C118" s="105"/>
      <c r="D118" s="105"/>
      <c r="E118" s="105"/>
      <c r="F118" s="105"/>
      <c r="G118" s="105"/>
      <c r="H118" s="105"/>
      <c r="I118" s="105"/>
      <c r="J118" s="105"/>
      <c r="K118" s="105"/>
      <c r="L118" s="27"/>
      <c r="M118" s="27"/>
      <c r="N118" s="27"/>
      <c r="O118" s="27"/>
      <c r="P118" s="27"/>
    </row>
    <row r="119" spans="2:16" x14ac:dyDescent="0.25">
      <c r="C119" s="105"/>
      <c r="D119" s="105"/>
      <c r="E119" s="105"/>
      <c r="F119" s="105"/>
      <c r="G119" s="105"/>
      <c r="H119" s="105"/>
      <c r="I119" s="105"/>
      <c r="J119" s="105"/>
      <c r="K119" s="105"/>
      <c r="L119" s="27"/>
      <c r="M119" s="27"/>
      <c r="N119" s="27"/>
      <c r="O119" s="27"/>
      <c r="P119" s="27"/>
    </row>
    <row r="120" spans="2:16" x14ac:dyDescent="0.25">
      <c r="C120" s="105"/>
      <c r="D120" s="105"/>
      <c r="E120" s="105"/>
      <c r="F120" s="105"/>
      <c r="G120" s="105"/>
      <c r="H120" s="105"/>
      <c r="I120" s="105"/>
      <c r="J120" s="105"/>
      <c r="K120" s="105"/>
      <c r="L120" s="27"/>
      <c r="M120" s="27"/>
      <c r="N120" s="27"/>
      <c r="O120" s="27"/>
      <c r="P120" s="27"/>
    </row>
    <row r="121" spans="2:16" x14ac:dyDescent="0.25">
      <c r="C121" s="105"/>
      <c r="D121" s="105"/>
      <c r="E121" s="105"/>
      <c r="F121" s="105"/>
      <c r="G121" s="105"/>
      <c r="H121" s="105"/>
      <c r="I121" s="105"/>
      <c r="J121" s="105"/>
      <c r="K121" s="105"/>
      <c r="L121" s="27"/>
      <c r="M121" s="27"/>
      <c r="N121" s="27"/>
      <c r="O121" s="27"/>
      <c r="P121" s="27"/>
    </row>
    <row r="122" spans="2:16" x14ac:dyDescent="0.25">
      <c r="C122" s="105"/>
      <c r="D122" s="105"/>
      <c r="E122" s="105"/>
      <c r="F122" s="105"/>
      <c r="G122" s="105"/>
      <c r="H122" s="105"/>
      <c r="I122" s="105"/>
      <c r="J122" s="105"/>
      <c r="K122" s="105"/>
      <c r="L122" s="27"/>
      <c r="M122" s="27"/>
      <c r="N122" s="27"/>
      <c r="O122" s="27"/>
      <c r="P122" s="27"/>
    </row>
    <row r="123" spans="2:16" x14ac:dyDescent="0.25">
      <c r="L123" s="27"/>
      <c r="M123" s="27"/>
      <c r="N123" s="27"/>
      <c r="O123" s="27"/>
      <c r="P123" s="27"/>
    </row>
    <row r="124" spans="2:16" x14ac:dyDescent="0.25">
      <c r="B124" s="106"/>
      <c r="C124" s="67"/>
      <c r="D124" s="67"/>
      <c r="E124" s="67"/>
      <c r="F124" s="67"/>
      <c r="G124" s="67"/>
      <c r="H124" s="67"/>
      <c r="I124" s="67"/>
      <c r="J124" s="67"/>
      <c r="K124" s="67"/>
      <c r="L124" s="62"/>
      <c r="M124" s="62"/>
      <c r="N124" s="62"/>
      <c r="O124" s="62"/>
      <c r="P124" s="62"/>
    </row>
    <row r="125" spans="2:16" x14ac:dyDescent="0.25">
      <c r="B125" s="3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2:16" x14ac:dyDescent="0.25">
      <c r="B126" s="3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2:16" x14ac:dyDescent="0.2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9" spans="2:16" x14ac:dyDescent="0.25"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6" x14ac:dyDescent="0.25">
      <c r="B130" s="107"/>
      <c r="C130" s="67"/>
      <c r="D130" s="67"/>
      <c r="E130" s="67"/>
      <c r="F130" s="67"/>
      <c r="G130" s="67"/>
      <c r="H130" s="67"/>
      <c r="I130" s="67"/>
      <c r="J130" s="67"/>
      <c r="K130" s="67"/>
    </row>
    <row r="132" spans="2:16" x14ac:dyDescent="0.25">
      <c r="B132" s="10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2:16" x14ac:dyDescent="0.25"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2:16" x14ac:dyDescent="0.25">
      <c r="B134" s="106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2:16" x14ac:dyDescent="0.25">
      <c r="B135" s="36"/>
      <c r="C135" s="46"/>
      <c r="D135" s="46"/>
      <c r="E135" s="46"/>
      <c r="F135" s="46"/>
      <c r="G135" s="46"/>
      <c r="H135" s="46"/>
      <c r="I135" s="46"/>
      <c r="J135" s="46"/>
      <c r="K135" s="46"/>
      <c r="L135" s="27"/>
      <c r="M135" s="27"/>
      <c r="N135" s="27"/>
      <c r="O135" s="27"/>
      <c r="P135" s="27"/>
    </row>
    <row r="136" spans="2:16" x14ac:dyDescent="0.25">
      <c r="B136" s="83"/>
      <c r="C136" s="46"/>
      <c r="D136" s="46"/>
      <c r="E136" s="46"/>
      <c r="F136" s="46"/>
      <c r="G136" s="46"/>
      <c r="H136" s="46"/>
      <c r="I136" s="46"/>
      <c r="J136" s="46"/>
      <c r="K136" s="46"/>
      <c r="L136" s="27"/>
      <c r="M136" s="27"/>
      <c r="N136" s="27"/>
      <c r="O136" s="27"/>
      <c r="P136" s="27"/>
    </row>
    <row r="137" spans="2:16" x14ac:dyDescent="0.25">
      <c r="B137" s="3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x14ac:dyDescent="0.25">
      <c r="B138" s="3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x14ac:dyDescent="0.25">
      <c r="B139" s="3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2:16" x14ac:dyDescent="0.25">
      <c r="B140" s="3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2:16" x14ac:dyDescent="0.25">
      <c r="B141" s="3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2:16" x14ac:dyDescent="0.25">
      <c r="B142" s="3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2:16" x14ac:dyDescent="0.25">
      <c r="B143" s="3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2:16" x14ac:dyDescent="0.25">
      <c r="B144" s="3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2:16" x14ac:dyDescent="0.25">
      <c r="B145" s="3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2:16" x14ac:dyDescent="0.25">
      <c r="B146" s="3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2:16" x14ac:dyDescent="0.25">
      <c r="B147" s="3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2:16" x14ac:dyDescent="0.25">
      <c r="B148" s="3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x14ac:dyDescent="0.25">
      <c r="B149" s="3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x14ac:dyDescent="0.25">
      <c r="B150" s="3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2:16" x14ac:dyDescent="0.25">
      <c r="B151" s="3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</sheetData>
  <sheetProtection algorithmName="SHA-512" hashValue="Q+fZ9ywioyOCEMpN/Pn69FbOD6469GBqk4T+XX7BDnhmfwXArkPIWY1+WqnG1v2rTZsP4TJnS/JJ9grHNRc5yA==" saltValue="OoWLnQslar/oQYeZU+OXXg==" spinCount="100000" sheet="1" objects="1" scenarios="1"/>
  <mergeCells count="1">
    <mergeCell ref="B127:K127"/>
  </mergeCells>
  <phoneticPr fontId="1" type="noConversion"/>
  <printOptions horizontalCentered="1"/>
  <pageMargins left="0.5" right="0.5" top="0.25" bottom="0.5" header="0.5" footer="0.25"/>
  <pageSetup scale="40" orientation="portrait" horizontalDpi="300" verticalDpi="300" r:id="rId1"/>
  <headerFooter scaleWithDoc="0" alignWithMargins="0">
    <oddFooter>&amp;L&amp;8Rev. 6/26/2023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56"/>
  <sheetViews>
    <sheetView zoomScale="75" zoomScaleNormal="75" workbookViewId="0">
      <selection activeCell="B29" sqref="B29"/>
    </sheetView>
  </sheetViews>
  <sheetFormatPr defaultRowHeight="15.75" x14ac:dyDescent="0.25"/>
  <cols>
    <col min="1" max="1" width="5.5703125" style="15" customWidth="1"/>
    <col min="2" max="2" width="50.85546875" style="76" customWidth="1"/>
    <col min="3" max="3" width="25.7109375" style="12" customWidth="1"/>
    <col min="4" max="4" width="9.5703125" style="12" bestFit="1" customWidth="1"/>
    <col min="5" max="5" width="25.7109375" style="12" customWidth="1"/>
    <col min="6" max="6" width="11.28515625" style="12" customWidth="1"/>
    <col min="7" max="7" width="25.7109375" style="12" customWidth="1"/>
    <col min="8" max="8" width="10.7109375" style="12" bestFit="1" customWidth="1"/>
    <col min="9" max="9" width="25.7109375" style="12" customWidth="1"/>
    <col min="10" max="10" width="10.7109375" style="12" bestFit="1" customWidth="1"/>
    <col min="11" max="11" width="25.7109375" style="12" customWidth="1"/>
    <col min="12" max="12" width="11.28515625" style="12" customWidth="1"/>
    <col min="13" max="16384" width="9.140625" style="12"/>
  </cols>
  <sheetData>
    <row r="1" spans="1:12" ht="23.25" x14ac:dyDescent="0.35">
      <c r="A1" s="9"/>
      <c r="B1" s="10" t="s">
        <v>45</v>
      </c>
      <c r="C1" s="2"/>
      <c r="D1" s="2"/>
      <c r="E1" s="2"/>
      <c r="F1" s="2"/>
      <c r="G1" s="2"/>
      <c r="H1" s="2"/>
      <c r="I1" s="2"/>
      <c r="J1" s="2"/>
      <c r="K1" s="2"/>
      <c r="L1" s="108">
        <f>'State &amp; Local Funds'!L1</f>
        <v>0</v>
      </c>
    </row>
    <row r="2" spans="1:12" ht="16.5" thickBot="1" x14ac:dyDescent="0.3">
      <c r="A2" s="9"/>
      <c r="B2" s="1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 x14ac:dyDescent="0.3">
      <c r="B3" s="16" t="s">
        <v>99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20.25" customHeight="1" x14ac:dyDescent="0.3">
      <c r="B4" s="19"/>
      <c r="C4" s="20" t="s">
        <v>91</v>
      </c>
      <c r="D4" s="20"/>
      <c r="E4" s="20" t="s">
        <v>0</v>
      </c>
      <c r="F4" s="20"/>
      <c r="G4" s="20" t="s">
        <v>1</v>
      </c>
      <c r="H4" s="20"/>
      <c r="I4" s="20" t="s">
        <v>2</v>
      </c>
      <c r="J4" s="20"/>
      <c r="K4" s="20" t="s">
        <v>3</v>
      </c>
      <c r="L4" s="21"/>
    </row>
    <row r="5" spans="1:12" ht="19.5" customHeight="1" x14ac:dyDescent="0.3">
      <c r="A5" s="15">
        <v>1</v>
      </c>
      <c r="B5" s="23" t="s">
        <v>100</v>
      </c>
      <c r="C5" s="24">
        <v>0</v>
      </c>
      <c r="D5" s="25"/>
      <c r="E5" s="24">
        <v>0</v>
      </c>
      <c r="F5" s="25"/>
      <c r="G5" s="24">
        <v>0</v>
      </c>
      <c r="H5" s="25"/>
      <c r="I5" s="24">
        <v>0</v>
      </c>
      <c r="J5" s="25"/>
      <c r="K5" s="24">
        <v>0</v>
      </c>
      <c r="L5" s="26"/>
    </row>
    <row r="6" spans="1:12" ht="19.5" customHeight="1" x14ac:dyDescent="0.3">
      <c r="A6" s="15">
        <v>2</v>
      </c>
      <c r="B6" s="28" t="s">
        <v>103</v>
      </c>
      <c r="C6" s="24">
        <v>0</v>
      </c>
      <c r="D6" s="25"/>
      <c r="E6" s="24">
        <v>0</v>
      </c>
      <c r="F6" s="25"/>
      <c r="G6" s="24">
        <v>0</v>
      </c>
      <c r="H6" s="25"/>
      <c r="I6" s="24">
        <v>0</v>
      </c>
      <c r="J6" s="25"/>
      <c r="K6" s="24">
        <v>0</v>
      </c>
      <c r="L6" s="26"/>
    </row>
    <row r="7" spans="1:12" ht="19.5" customHeight="1" x14ac:dyDescent="0.3">
      <c r="A7" s="15">
        <v>3</v>
      </c>
      <c r="B7" s="28" t="s">
        <v>101</v>
      </c>
      <c r="C7" s="24">
        <v>0</v>
      </c>
      <c r="D7" s="25"/>
      <c r="E7" s="24">
        <v>0</v>
      </c>
      <c r="F7" s="25"/>
      <c r="G7" s="24">
        <v>0</v>
      </c>
      <c r="H7" s="25"/>
      <c r="I7" s="24">
        <v>0</v>
      </c>
      <c r="J7" s="25"/>
      <c r="K7" s="24">
        <v>0</v>
      </c>
      <c r="L7" s="26"/>
    </row>
    <row r="8" spans="1:12" ht="19.5" customHeight="1" x14ac:dyDescent="0.3">
      <c r="A8" s="15">
        <v>4</v>
      </c>
      <c r="B8" s="28" t="s">
        <v>102</v>
      </c>
      <c r="C8" s="24">
        <v>0</v>
      </c>
      <c r="D8" s="25"/>
      <c r="E8" s="24">
        <v>0</v>
      </c>
      <c r="F8" s="25"/>
      <c r="G8" s="24">
        <v>0</v>
      </c>
      <c r="H8" s="25"/>
      <c r="I8" s="24">
        <v>0</v>
      </c>
      <c r="J8" s="25"/>
      <c r="K8" s="24">
        <v>0</v>
      </c>
      <c r="L8" s="26"/>
    </row>
    <row r="9" spans="1:12" ht="19.5" customHeight="1" x14ac:dyDescent="0.3">
      <c r="A9" s="15">
        <v>5</v>
      </c>
      <c r="B9" s="23" t="s">
        <v>108</v>
      </c>
      <c r="C9" s="24">
        <v>0</v>
      </c>
      <c r="D9" s="25"/>
      <c r="E9" s="24">
        <v>0</v>
      </c>
      <c r="F9" s="25"/>
      <c r="G9" s="24">
        <v>0</v>
      </c>
      <c r="H9" s="25"/>
      <c r="I9" s="24">
        <v>0</v>
      </c>
      <c r="J9" s="25"/>
      <c r="K9" s="24">
        <v>0</v>
      </c>
      <c r="L9" s="26"/>
    </row>
    <row r="10" spans="1:12" ht="19.5" customHeight="1" x14ac:dyDescent="0.3">
      <c r="A10" s="15">
        <v>6</v>
      </c>
      <c r="B10" s="23" t="s">
        <v>144</v>
      </c>
      <c r="C10" s="24">
        <v>0</v>
      </c>
      <c r="D10" s="25"/>
      <c r="E10" s="24">
        <v>0</v>
      </c>
      <c r="F10" s="25"/>
      <c r="G10" s="24">
        <v>0</v>
      </c>
      <c r="H10" s="25"/>
      <c r="I10" s="24">
        <v>0</v>
      </c>
      <c r="J10" s="25"/>
      <c r="K10" s="24">
        <v>0</v>
      </c>
      <c r="L10" s="26"/>
    </row>
    <row r="11" spans="1:12" ht="19.5" customHeight="1" x14ac:dyDescent="0.3">
      <c r="A11" s="15">
        <v>7</v>
      </c>
      <c r="B11" s="23" t="s">
        <v>35</v>
      </c>
      <c r="C11" s="24">
        <v>0</v>
      </c>
      <c r="D11" s="25"/>
      <c r="E11" s="29">
        <f>C91</f>
        <v>0</v>
      </c>
      <c r="F11" s="30"/>
      <c r="G11" s="29">
        <f>E91</f>
        <v>0</v>
      </c>
      <c r="H11" s="30"/>
      <c r="I11" s="29">
        <f>G91</f>
        <v>0</v>
      </c>
      <c r="J11" s="30"/>
      <c r="K11" s="29">
        <f>I91</f>
        <v>0</v>
      </c>
      <c r="L11" s="26"/>
    </row>
    <row r="12" spans="1:12" ht="19.5" thickBot="1" x14ac:dyDescent="0.35">
      <c r="B12" s="31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30" customHeight="1" thickBot="1" x14ac:dyDescent="0.35">
      <c r="B13" s="32" t="s">
        <v>135</v>
      </c>
      <c r="C13" s="33">
        <f>SUM(C5:C11)</f>
        <v>0</v>
      </c>
      <c r="D13" s="33"/>
      <c r="E13" s="33">
        <f>SUM(E5:E11)</f>
        <v>0</v>
      </c>
      <c r="F13" s="33"/>
      <c r="G13" s="33">
        <f>SUM(G5:G11)</f>
        <v>0</v>
      </c>
      <c r="H13" s="33"/>
      <c r="I13" s="33">
        <f>SUM(I5:I11)</f>
        <v>0</v>
      </c>
      <c r="J13" s="33"/>
      <c r="K13" s="33">
        <f>SUM(K5:K11)</f>
        <v>0</v>
      </c>
      <c r="L13" s="34"/>
    </row>
    <row r="14" spans="1:12" ht="16.5" thickBot="1" x14ac:dyDescent="0.3">
      <c r="B14" s="36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30" customHeight="1" x14ac:dyDescent="0.3">
      <c r="B15" s="16" t="s">
        <v>117</v>
      </c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ht="18.75" customHeight="1" x14ac:dyDescent="0.3">
      <c r="B16" s="31"/>
      <c r="C16" s="20" t="s">
        <v>91</v>
      </c>
      <c r="D16" s="20"/>
      <c r="E16" s="20" t="s">
        <v>0</v>
      </c>
      <c r="F16" s="20"/>
      <c r="G16" s="20" t="s">
        <v>1</v>
      </c>
      <c r="H16" s="20"/>
      <c r="I16" s="20" t="s">
        <v>2</v>
      </c>
      <c r="J16" s="20"/>
      <c r="K16" s="20" t="s">
        <v>3</v>
      </c>
      <c r="L16" s="39"/>
    </row>
    <row r="17" spans="1:12" ht="30" customHeight="1" x14ac:dyDescent="0.3">
      <c r="B17" s="40" t="s">
        <v>38</v>
      </c>
      <c r="C17" s="41"/>
      <c r="D17" s="41" t="s">
        <v>6</v>
      </c>
      <c r="E17" s="41"/>
      <c r="F17" s="41" t="s">
        <v>6</v>
      </c>
      <c r="G17" s="41"/>
      <c r="H17" s="41" t="s">
        <v>6</v>
      </c>
      <c r="I17" s="41"/>
      <c r="J17" s="41" t="s">
        <v>6</v>
      </c>
      <c r="K17" s="41"/>
      <c r="L17" s="42" t="s">
        <v>6</v>
      </c>
    </row>
    <row r="18" spans="1:12" ht="20.25" customHeight="1" x14ac:dyDescent="0.3">
      <c r="A18" s="15">
        <v>8</v>
      </c>
      <c r="B18" s="23" t="s">
        <v>90</v>
      </c>
      <c r="C18" s="24">
        <v>0</v>
      </c>
      <c r="D18" s="44">
        <v>0</v>
      </c>
      <c r="E18" s="24">
        <v>0</v>
      </c>
      <c r="F18" s="44">
        <v>0</v>
      </c>
      <c r="G18" s="24">
        <v>0</v>
      </c>
      <c r="H18" s="44">
        <v>0</v>
      </c>
      <c r="I18" s="24">
        <v>0</v>
      </c>
      <c r="J18" s="44">
        <v>0</v>
      </c>
      <c r="K18" s="24">
        <v>0</v>
      </c>
      <c r="L18" s="45">
        <v>0</v>
      </c>
    </row>
    <row r="19" spans="1:12" ht="20.25" customHeight="1" x14ac:dyDescent="0.3">
      <c r="A19" s="15">
        <v>9</v>
      </c>
      <c r="B19" s="23" t="s">
        <v>78</v>
      </c>
      <c r="C19" s="24">
        <v>0</v>
      </c>
      <c r="D19" s="44">
        <v>0</v>
      </c>
      <c r="E19" s="24">
        <v>0</v>
      </c>
      <c r="F19" s="44">
        <v>0</v>
      </c>
      <c r="G19" s="24">
        <v>0</v>
      </c>
      <c r="H19" s="44">
        <v>0</v>
      </c>
      <c r="I19" s="24">
        <v>0</v>
      </c>
      <c r="J19" s="44">
        <v>0</v>
      </c>
      <c r="K19" s="24">
        <v>0</v>
      </c>
      <c r="L19" s="45">
        <v>0</v>
      </c>
    </row>
    <row r="20" spans="1:12" ht="20.25" customHeight="1" x14ac:dyDescent="0.3">
      <c r="A20" s="15">
        <v>10</v>
      </c>
      <c r="B20" s="23" t="s">
        <v>134</v>
      </c>
      <c r="C20" s="24">
        <v>0</v>
      </c>
      <c r="D20" s="44">
        <v>0</v>
      </c>
      <c r="E20" s="24">
        <v>0</v>
      </c>
      <c r="F20" s="44">
        <v>0</v>
      </c>
      <c r="G20" s="24">
        <v>0</v>
      </c>
      <c r="H20" s="44">
        <v>0</v>
      </c>
      <c r="I20" s="24">
        <v>0</v>
      </c>
      <c r="J20" s="44">
        <v>0</v>
      </c>
      <c r="K20" s="24">
        <v>0</v>
      </c>
      <c r="L20" s="45">
        <v>0</v>
      </c>
    </row>
    <row r="21" spans="1:12" ht="20.25" customHeight="1" x14ac:dyDescent="0.3">
      <c r="A21" s="15">
        <v>11</v>
      </c>
      <c r="B21" s="23" t="s">
        <v>79</v>
      </c>
      <c r="C21" s="24">
        <v>0</v>
      </c>
      <c r="D21" s="44">
        <v>0</v>
      </c>
      <c r="E21" s="24">
        <v>0</v>
      </c>
      <c r="F21" s="44">
        <v>0</v>
      </c>
      <c r="G21" s="24">
        <v>0</v>
      </c>
      <c r="H21" s="44">
        <v>0</v>
      </c>
      <c r="I21" s="24">
        <v>0</v>
      </c>
      <c r="J21" s="44">
        <v>0</v>
      </c>
      <c r="K21" s="24">
        <v>0</v>
      </c>
      <c r="L21" s="45">
        <v>0</v>
      </c>
    </row>
    <row r="22" spans="1:12" ht="20.25" customHeight="1" x14ac:dyDescent="0.3">
      <c r="A22" s="15">
        <v>12</v>
      </c>
      <c r="B22" s="23" t="s">
        <v>7</v>
      </c>
      <c r="C22" s="24">
        <v>0</v>
      </c>
      <c r="D22" s="44">
        <v>0</v>
      </c>
      <c r="E22" s="24">
        <v>0</v>
      </c>
      <c r="F22" s="44">
        <v>0</v>
      </c>
      <c r="G22" s="24">
        <v>0</v>
      </c>
      <c r="H22" s="44">
        <v>0</v>
      </c>
      <c r="I22" s="24">
        <v>0</v>
      </c>
      <c r="J22" s="44">
        <v>0</v>
      </c>
      <c r="K22" s="24">
        <v>0</v>
      </c>
      <c r="L22" s="45">
        <v>0</v>
      </c>
    </row>
    <row r="23" spans="1:12" ht="20.25" customHeight="1" x14ac:dyDescent="0.3">
      <c r="A23" s="15">
        <v>13</v>
      </c>
      <c r="B23" s="23" t="s">
        <v>8</v>
      </c>
      <c r="C23" s="24">
        <v>0</v>
      </c>
      <c r="D23" s="44">
        <v>0</v>
      </c>
      <c r="E23" s="24">
        <v>0</v>
      </c>
      <c r="F23" s="44">
        <v>0</v>
      </c>
      <c r="G23" s="24">
        <v>0</v>
      </c>
      <c r="H23" s="44">
        <v>0</v>
      </c>
      <c r="I23" s="24">
        <v>0</v>
      </c>
      <c r="J23" s="44">
        <v>0</v>
      </c>
      <c r="K23" s="24">
        <v>0</v>
      </c>
      <c r="L23" s="45">
        <v>0</v>
      </c>
    </row>
    <row r="24" spans="1:12" ht="20.25" customHeight="1" x14ac:dyDescent="0.3">
      <c r="A24" s="15">
        <v>14</v>
      </c>
      <c r="B24" s="23" t="s">
        <v>9</v>
      </c>
      <c r="C24" s="24">
        <v>0</v>
      </c>
      <c r="D24" s="44">
        <v>0</v>
      </c>
      <c r="E24" s="24">
        <v>0</v>
      </c>
      <c r="F24" s="44">
        <v>0</v>
      </c>
      <c r="G24" s="24">
        <v>0</v>
      </c>
      <c r="H24" s="44">
        <v>0</v>
      </c>
      <c r="I24" s="24">
        <v>0</v>
      </c>
      <c r="J24" s="44">
        <v>0</v>
      </c>
      <c r="K24" s="24">
        <v>0</v>
      </c>
      <c r="L24" s="45">
        <v>0</v>
      </c>
    </row>
    <row r="25" spans="1:12" ht="20.25" customHeight="1" x14ac:dyDescent="0.3">
      <c r="A25" s="15">
        <v>15</v>
      </c>
      <c r="B25" s="23" t="s">
        <v>10</v>
      </c>
      <c r="C25" s="24">
        <v>0</v>
      </c>
      <c r="D25" s="44">
        <v>0</v>
      </c>
      <c r="E25" s="24">
        <v>0</v>
      </c>
      <c r="F25" s="44">
        <v>0</v>
      </c>
      <c r="G25" s="24">
        <v>0</v>
      </c>
      <c r="H25" s="44">
        <v>0</v>
      </c>
      <c r="I25" s="24">
        <v>0</v>
      </c>
      <c r="J25" s="44">
        <v>0</v>
      </c>
      <c r="K25" s="24">
        <v>0</v>
      </c>
      <c r="L25" s="45">
        <v>0</v>
      </c>
    </row>
    <row r="26" spans="1:12" ht="20.25" customHeight="1" x14ac:dyDescent="0.3">
      <c r="A26" s="15">
        <v>16</v>
      </c>
      <c r="B26" s="23" t="s">
        <v>11</v>
      </c>
      <c r="C26" s="24">
        <v>0</v>
      </c>
      <c r="D26" s="44">
        <v>0</v>
      </c>
      <c r="E26" s="24">
        <v>0</v>
      </c>
      <c r="F26" s="44">
        <v>0</v>
      </c>
      <c r="G26" s="24">
        <v>0</v>
      </c>
      <c r="H26" s="44">
        <v>0</v>
      </c>
      <c r="I26" s="24">
        <v>0</v>
      </c>
      <c r="J26" s="44">
        <v>0</v>
      </c>
      <c r="K26" s="24">
        <v>0</v>
      </c>
      <c r="L26" s="45">
        <v>0</v>
      </c>
    </row>
    <row r="27" spans="1:12" ht="20.25" customHeight="1" x14ac:dyDescent="0.3">
      <c r="A27" s="15">
        <v>17</v>
      </c>
      <c r="B27" s="23" t="s">
        <v>12</v>
      </c>
      <c r="C27" s="24">
        <v>0</v>
      </c>
      <c r="D27" s="44">
        <v>0</v>
      </c>
      <c r="E27" s="24">
        <v>0</v>
      </c>
      <c r="F27" s="44">
        <v>0</v>
      </c>
      <c r="G27" s="24">
        <v>0</v>
      </c>
      <c r="H27" s="44">
        <v>0</v>
      </c>
      <c r="I27" s="24">
        <v>0</v>
      </c>
      <c r="J27" s="44">
        <v>0</v>
      </c>
      <c r="K27" s="24">
        <v>0</v>
      </c>
      <c r="L27" s="45">
        <v>0</v>
      </c>
    </row>
    <row r="28" spans="1:12" ht="18.75" x14ac:dyDescent="0.3">
      <c r="A28" s="15">
        <v>18</v>
      </c>
      <c r="B28" s="28" t="s">
        <v>153</v>
      </c>
      <c r="C28" s="48">
        <f>(+C25+C24+C23+C22+C18+C19+C20+C21)*0.3225</f>
        <v>0</v>
      </c>
      <c r="D28" s="25"/>
      <c r="E28" s="48">
        <f>(+E25+E24+E23+E22+E18+E19+E20+E21)*0.3225</f>
        <v>0</v>
      </c>
      <c r="F28" s="49"/>
      <c r="G28" s="48">
        <f>(+G25+G24+G23+G22+G18+G19+G20+G21)*0.3225</f>
        <v>0</v>
      </c>
      <c r="H28" s="25"/>
      <c r="I28" s="48">
        <f>(+I25+I24+I23+I22+I18+I19+I20+I21)*0.3225</f>
        <v>0</v>
      </c>
      <c r="J28" s="25"/>
      <c r="K28" s="48">
        <f>(+K25+K24+K23+K22+K18+K19+K20+K21)*0.3225</f>
        <v>0</v>
      </c>
      <c r="L28" s="50"/>
    </row>
    <row r="29" spans="1:12" s="54" customFormat="1" ht="19.5" customHeight="1" x14ac:dyDescent="0.3">
      <c r="A29" s="15">
        <v>19</v>
      </c>
      <c r="B29" s="23" t="s">
        <v>36</v>
      </c>
      <c r="C29" s="24">
        <v>0</v>
      </c>
      <c r="D29" s="51"/>
      <c r="E29" s="24">
        <v>0</v>
      </c>
      <c r="F29" s="49"/>
      <c r="G29" s="24">
        <v>0</v>
      </c>
      <c r="H29" s="25"/>
      <c r="I29" s="24">
        <v>0</v>
      </c>
      <c r="J29" s="51"/>
      <c r="K29" s="24">
        <v>0</v>
      </c>
      <c r="L29" s="50"/>
    </row>
    <row r="30" spans="1:12" ht="20.25" customHeight="1" x14ac:dyDescent="0.3">
      <c r="A30" s="15">
        <v>20</v>
      </c>
      <c r="B30" s="23" t="s">
        <v>37</v>
      </c>
      <c r="C30" s="24">
        <v>0</v>
      </c>
      <c r="D30" s="51"/>
      <c r="E30" s="24">
        <v>0</v>
      </c>
      <c r="F30" s="49"/>
      <c r="G30" s="24">
        <v>0</v>
      </c>
      <c r="H30" s="25"/>
      <c r="I30" s="24">
        <v>0</v>
      </c>
      <c r="J30" s="51"/>
      <c r="K30" s="24">
        <v>0</v>
      </c>
      <c r="L30" s="50"/>
    </row>
    <row r="31" spans="1:12" ht="18.75" x14ac:dyDescent="0.3">
      <c r="B31" s="31"/>
      <c r="C31" s="55"/>
      <c r="D31" s="56"/>
      <c r="E31" s="25"/>
      <c r="F31" s="56"/>
      <c r="G31" s="25"/>
      <c r="H31" s="56"/>
      <c r="I31" s="25"/>
      <c r="J31" s="56"/>
      <c r="K31" s="25"/>
      <c r="L31" s="57"/>
    </row>
    <row r="32" spans="1:12" s="35" customFormat="1" ht="39.75" customHeight="1" x14ac:dyDescent="0.35">
      <c r="A32" s="15"/>
      <c r="B32" s="40" t="s">
        <v>42</v>
      </c>
      <c r="C32" s="58">
        <f>SUM(C18:C30)</f>
        <v>0</v>
      </c>
      <c r="D32" s="59">
        <f>SUM(D18:D27)</f>
        <v>0</v>
      </c>
      <c r="E32" s="58">
        <f>SUM(E18:E30)</f>
        <v>0</v>
      </c>
      <c r="F32" s="59">
        <f>SUM(F18:F27)</f>
        <v>0</v>
      </c>
      <c r="G32" s="58">
        <f>SUM(G18:G30)</f>
        <v>0</v>
      </c>
      <c r="H32" s="59">
        <f>SUM(H18:H27)</f>
        <v>0</v>
      </c>
      <c r="I32" s="58">
        <f>SUM(I18:I30)</f>
        <v>0</v>
      </c>
      <c r="J32" s="59">
        <f>SUM(J18:J27)</f>
        <v>0</v>
      </c>
      <c r="K32" s="58">
        <f>SUM(K18:K30)</f>
        <v>0</v>
      </c>
      <c r="L32" s="60">
        <f>SUM(L18:L27)</f>
        <v>0</v>
      </c>
    </row>
    <row r="33" spans="1:12" ht="18.75" x14ac:dyDescent="0.3">
      <c r="B33" s="31"/>
      <c r="C33" s="25"/>
      <c r="D33" s="63"/>
      <c r="E33" s="63"/>
      <c r="F33" s="25"/>
      <c r="G33" s="63"/>
      <c r="H33" s="49"/>
      <c r="I33" s="49"/>
      <c r="J33" s="63"/>
      <c r="K33" s="25"/>
      <c r="L33" s="64"/>
    </row>
    <row r="34" spans="1:12" ht="18.75" x14ac:dyDescent="0.3">
      <c r="B34" s="65" t="s">
        <v>13</v>
      </c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2" ht="19.5" customHeight="1" x14ac:dyDescent="0.3">
      <c r="A35" s="15">
        <v>21</v>
      </c>
      <c r="B35" s="23" t="s">
        <v>39</v>
      </c>
      <c r="C35" s="24">
        <v>0</v>
      </c>
      <c r="D35" s="55"/>
      <c r="E35" s="24">
        <v>0</v>
      </c>
      <c r="F35" s="55"/>
      <c r="G35" s="24">
        <v>0</v>
      </c>
      <c r="H35" s="55"/>
      <c r="I35" s="24">
        <v>0</v>
      </c>
      <c r="J35" s="55"/>
      <c r="K35" s="24">
        <v>0</v>
      </c>
      <c r="L35" s="50"/>
    </row>
    <row r="36" spans="1:12" ht="19.5" customHeight="1" x14ac:dyDescent="0.3">
      <c r="A36" s="15">
        <v>22</v>
      </c>
      <c r="B36" s="23" t="s">
        <v>89</v>
      </c>
      <c r="C36" s="24">
        <v>0</v>
      </c>
      <c r="D36" s="55"/>
      <c r="E36" s="24">
        <v>0</v>
      </c>
      <c r="F36" s="55"/>
      <c r="G36" s="24">
        <v>0</v>
      </c>
      <c r="H36" s="55"/>
      <c r="I36" s="24">
        <v>0</v>
      </c>
      <c r="J36" s="55"/>
      <c r="K36" s="24">
        <v>0</v>
      </c>
      <c r="L36" s="50"/>
    </row>
    <row r="37" spans="1:12" ht="19.5" customHeight="1" x14ac:dyDescent="0.3">
      <c r="A37" s="15">
        <v>23</v>
      </c>
      <c r="B37" s="23" t="s">
        <v>40</v>
      </c>
      <c r="C37" s="24">
        <v>0</v>
      </c>
      <c r="D37" s="55"/>
      <c r="E37" s="24">
        <v>0</v>
      </c>
      <c r="F37" s="55"/>
      <c r="G37" s="24">
        <v>0</v>
      </c>
      <c r="H37" s="55"/>
      <c r="I37" s="24">
        <v>0</v>
      </c>
      <c r="J37" s="55"/>
      <c r="K37" s="24">
        <v>0</v>
      </c>
      <c r="L37" s="66"/>
    </row>
    <row r="38" spans="1:12" ht="19.5" customHeight="1" x14ac:dyDescent="0.3">
      <c r="A38" s="15">
        <v>24</v>
      </c>
      <c r="B38" s="23" t="s">
        <v>14</v>
      </c>
      <c r="C38" s="24">
        <v>0</v>
      </c>
      <c r="D38" s="55"/>
      <c r="E38" s="24">
        <v>0</v>
      </c>
      <c r="F38" s="55"/>
      <c r="G38" s="24">
        <v>0</v>
      </c>
      <c r="H38" s="55"/>
      <c r="I38" s="24">
        <v>0</v>
      </c>
      <c r="J38" s="55"/>
      <c r="K38" s="24">
        <v>0</v>
      </c>
      <c r="L38" s="50"/>
    </row>
    <row r="39" spans="1:12" ht="19.5" customHeight="1" x14ac:dyDescent="0.3">
      <c r="A39" s="15">
        <v>25</v>
      </c>
      <c r="B39" s="23" t="s">
        <v>15</v>
      </c>
      <c r="C39" s="24">
        <v>0</v>
      </c>
      <c r="D39" s="55"/>
      <c r="E39" s="24">
        <v>0</v>
      </c>
      <c r="F39" s="55"/>
      <c r="G39" s="24">
        <v>0</v>
      </c>
      <c r="H39" s="55"/>
      <c r="I39" s="24">
        <v>0</v>
      </c>
      <c r="J39" s="55"/>
      <c r="K39" s="24">
        <v>0</v>
      </c>
      <c r="L39" s="68"/>
    </row>
    <row r="40" spans="1:12" ht="19.5" customHeight="1" x14ac:dyDescent="0.3">
      <c r="A40" s="15">
        <v>26</v>
      </c>
      <c r="B40" s="23" t="s">
        <v>16</v>
      </c>
      <c r="C40" s="24">
        <v>0</v>
      </c>
      <c r="D40" s="55"/>
      <c r="E40" s="24">
        <v>0</v>
      </c>
      <c r="F40" s="55"/>
      <c r="G40" s="24">
        <v>0</v>
      </c>
      <c r="H40" s="55"/>
      <c r="I40" s="24">
        <v>0</v>
      </c>
      <c r="J40" s="55"/>
      <c r="K40" s="24">
        <v>0</v>
      </c>
      <c r="L40" s="68"/>
    </row>
    <row r="41" spans="1:12" ht="19.5" customHeight="1" x14ac:dyDescent="0.3">
      <c r="A41" s="15">
        <v>27</v>
      </c>
      <c r="B41" s="23" t="s">
        <v>31</v>
      </c>
      <c r="C41" s="24">
        <v>0</v>
      </c>
      <c r="D41" s="55"/>
      <c r="E41" s="24">
        <v>0</v>
      </c>
      <c r="F41" s="55"/>
      <c r="G41" s="24">
        <v>0</v>
      </c>
      <c r="H41" s="55"/>
      <c r="I41" s="24">
        <v>0</v>
      </c>
      <c r="J41" s="55"/>
      <c r="K41" s="24">
        <v>0</v>
      </c>
      <c r="L41" s="68"/>
    </row>
    <row r="42" spans="1:12" ht="19.5" customHeight="1" x14ac:dyDescent="0.3">
      <c r="A42" s="15">
        <v>28</v>
      </c>
      <c r="B42" s="23" t="s">
        <v>81</v>
      </c>
      <c r="C42" s="24">
        <v>0</v>
      </c>
      <c r="D42" s="55"/>
      <c r="E42" s="24">
        <v>0</v>
      </c>
      <c r="F42" s="55"/>
      <c r="G42" s="24">
        <v>0</v>
      </c>
      <c r="H42" s="55"/>
      <c r="I42" s="24">
        <v>0</v>
      </c>
      <c r="J42" s="55"/>
      <c r="K42" s="24">
        <v>0</v>
      </c>
      <c r="L42" s="68"/>
    </row>
    <row r="43" spans="1:12" ht="19.5" customHeight="1" x14ac:dyDescent="0.3">
      <c r="A43" s="15">
        <v>29</v>
      </c>
      <c r="B43" s="23" t="s">
        <v>82</v>
      </c>
      <c r="C43" s="24">
        <v>0</v>
      </c>
      <c r="D43" s="55"/>
      <c r="E43" s="24">
        <v>0</v>
      </c>
      <c r="F43" s="55"/>
      <c r="G43" s="24">
        <v>0</v>
      </c>
      <c r="H43" s="55"/>
      <c r="I43" s="24">
        <v>0</v>
      </c>
      <c r="J43" s="55"/>
      <c r="K43" s="24">
        <v>0</v>
      </c>
      <c r="L43" s="68"/>
    </row>
    <row r="44" spans="1:12" ht="19.5" customHeight="1" x14ac:dyDescent="0.3">
      <c r="A44" s="15">
        <v>30</v>
      </c>
      <c r="B44" s="23" t="s">
        <v>83</v>
      </c>
      <c r="C44" s="24">
        <v>0</v>
      </c>
      <c r="D44" s="55"/>
      <c r="E44" s="24">
        <v>0</v>
      </c>
      <c r="F44" s="55"/>
      <c r="G44" s="24">
        <v>0</v>
      </c>
      <c r="H44" s="55"/>
      <c r="I44" s="24">
        <v>0</v>
      </c>
      <c r="J44" s="55"/>
      <c r="K44" s="24">
        <v>0</v>
      </c>
      <c r="L44" s="68"/>
    </row>
    <row r="45" spans="1:12" ht="19.5" customHeight="1" x14ac:dyDescent="0.3">
      <c r="A45" s="15">
        <v>31</v>
      </c>
      <c r="B45" s="23" t="s">
        <v>84</v>
      </c>
      <c r="C45" s="24">
        <v>0</v>
      </c>
      <c r="D45" s="55"/>
      <c r="E45" s="24">
        <v>0</v>
      </c>
      <c r="F45" s="55"/>
      <c r="G45" s="24">
        <v>0</v>
      </c>
      <c r="H45" s="55"/>
      <c r="I45" s="24">
        <v>0</v>
      </c>
      <c r="J45" s="55"/>
      <c r="K45" s="24">
        <v>0</v>
      </c>
      <c r="L45" s="68"/>
    </row>
    <row r="46" spans="1:12" ht="19.5" customHeight="1" x14ac:dyDescent="0.3">
      <c r="A46" s="15">
        <v>32</v>
      </c>
      <c r="B46" s="23" t="s">
        <v>86</v>
      </c>
      <c r="C46" s="24">
        <v>0</v>
      </c>
      <c r="D46" s="55"/>
      <c r="E46" s="24">
        <v>0</v>
      </c>
      <c r="F46" s="55"/>
      <c r="G46" s="24">
        <v>0</v>
      </c>
      <c r="H46" s="55"/>
      <c r="I46" s="24">
        <v>0</v>
      </c>
      <c r="J46" s="55"/>
      <c r="K46" s="24">
        <v>0</v>
      </c>
      <c r="L46" s="68"/>
    </row>
    <row r="47" spans="1:12" ht="19.5" customHeight="1" x14ac:dyDescent="0.3">
      <c r="A47" s="15">
        <v>33</v>
      </c>
      <c r="B47" s="23" t="s">
        <v>87</v>
      </c>
      <c r="C47" s="24">
        <v>0</v>
      </c>
      <c r="D47" s="55"/>
      <c r="E47" s="24">
        <v>0</v>
      </c>
      <c r="F47" s="55"/>
      <c r="G47" s="24">
        <v>0</v>
      </c>
      <c r="H47" s="55"/>
      <c r="I47" s="24">
        <v>0</v>
      </c>
      <c r="J47" s="55"/>
      <c r="K47" s="24">
        <v>0</v>
      </c>
      <c r="L47" s="68"/>
    </row>
    <row r="48" spans="1:12" ht="19.5" customHeight="1" x14ac:dyDescent="0.3">
      <c r="A48" s="15">
        <v>34</v>
      </c>
      <c r="B48" s="23" t="s">
        <v>17</v>
      </c>
      <c r="C48" s="24">
        <v>0</v>
      </c>
      <c r="D48" s="55"/>
      <c r="E48" s="24">
        <v>0</v>
      </c>
      <c r="F48" s="55"/>
      <c r="G48" s="24">
        <v>0</v>
      </c>
      <c r="H48" s="55"/>
      <c r="I48" s="24">
        <v>0</v>
      </c>
      <c r="J48" s="55"/>
      <c r="K48" s="24">
        <v>0</v>
      </c>
      <c r="L48" s="68"/>
    </row>
    <row r="49" spans="1:12" ht="19.5" customHeight="1" x14ac:dyDescent="0.3">
      <c r="A49" s="15">
        <v>35</v>
      </c>
      <c r="B49" s="23" t="s">
        <v>41</v>
      </c>
      <c r="C49" s="24">
        <v>0</v>
      </c>
      <c r="D49" s="55"/>
      <c r="E49" s="24">
        <v>0</v>
      </c>
      <c r="F49" s="55"/>
      <c r="G49" s="24">
        <v>0</v>
      </c>
      <c r="H49" s="55"/>
      <c r="I49" s="24">
        <v>0</v>
      </c>
      <c r="J49" s="55"/>
      <c r="K49" s="24">
        <v>0</v>
      </c>
      <c r="L49" s="68"/>
    </row>
    <row r="50" spans="1:12" ht="19.5" customHeight="1" x14ac:dyDescent="0.3">
      <c r="A50" s="15">
        <v>36</v>
      </c>
      <c r="B50" s="23" t="s">
        <v>12</v>
      </c>
      <c r="C50" s="24">
        <v>0</v>
      </c>
      <c r="D50" s="55"/>
      <c r="E50" s="24">
        <v>0</v>
      </c>
      <c r="F50" s="55"/>
      <c r="G50" s="24">
        <v>0</v>
      </c>
      <c r="H50" s="55"/>
      <c r="I50" s="24">
        <v>0</v>
      </c>
      <c r="J50" s="55"/>
      <c r="K50" s="24">
        <v>0</v>
      </c>
      <c r="L50" s="68"/>
    </row>
    <row r="51" spans="1:12" ht="18.75" x14ac:dyDescent="0.3">
      <c r="B51" s="31"/>
      <c r="C51" s="69"/>
      <c r="D51" s="69"/>
      <c r="E51" s="69"/>
      <c r="F51" s="69"/>
      <c r="G51" s="69"/>
      <c r="H51" s="69"/>
      <c r="I51" s="69"/>
      <c r="J51" s="69"/>
      <c r="K51" s="69"/>
      <c r="L51" s="68"/>
    </row>
    <row r="52" spans="1:12" ht="30" customHeight="1" x14ac:dyDescent="0.3">
      <c r="B52" s="40" t="s">
        <v>18</v>
      </c>
      <c r="C52" s="70">
        <f>SUM(C35:C50)</f>
        <v>0</v>
      </c>
      <c r="D52" s="70"/>
      <c r="E52" s="70">
        <f>SUM(E35:E50)</f>
        <v>0</v>
      </c>
      <c r="F52" s="70"/>
      <c r="G52" s="70">
        <f>SUM(G35:G50)</f>
        <v>0</v>
      </c>
      <c r="H52" s="70"/>
      <c r="I52" s="70">
        <f>SUM(I35:I50)</f>
        <v>0</v>
      </c>
      <c r="J52" s="70"/>
      <c r="K52" s="70">
        <f>SUM(K35:K50)</f>
        <v>0</v>
      </c>
      <c r="L52" s="68"/>
    </row>
    <row r="53" spans="1:12" ht="18.75" x14ac:dyDescent="0.3">
      <c r="B53" s="31"/>
      <c r="C53" s="49"/>
      <c r="D53" s="49"/>
      <c r="E53" s="49"/>
      <c r="F53" s="49"/>
      <c r="G53" s="49"/>
      <c r="H53" s="49"/>
      <c r="I53" s="49"/>
      <c r="J53" s="49"/>
      <c r="K53" s="49"/>
      <c r="L53" s="68"/>
    </row>
    <row r="54" spans="1:12" ht="18.75" x14ac:dyDescent="0.3">
      <c r="B54" s="71" t="s">
        <v>19</v>
      </c>
      <c r="C54" s="72"/>
      <c r="D54" s="72"/>
      <c r="E54" s="72"/>
      <c r="F54" s="72"/>
      <c r="G54" s="72"/>
      <c r="H54" s="72"/>
      <c r="I54" s="72"/>
      <c r="J54" s="72"/>
      <c r="K54" s="72"/>
      <c r="L54" s="73"/>
    </row>
    <row r="55" spans="1:12" ht="19.5" customHeight="1" x14ac:dyDescent="0.3">
      <c r="A55" s="15">
        <v>37</v>
      </c>
      <c r="B55" s="23" t="s">
        <v>20</v>
      </c>
      <c r="C55" s="24">
        <v>0</v>
      </c>
      <c r="D55" s="55"/>
      <c r="E55" s="24">
        <v>0</v>
      </c>
      <c r="F55" s="55"/>
      <c r="G55" s="24">
        <v>0</v>
      </c>
      <c r="H55" s="55"/>
      <c r="I55" s="24">
        <v>0</v>
      </c>
      <c r="J55" s="55"/>
      <c r="K55" s="24">
        <v>0</v>
      </c>
      <c r="L55" s="75"/>
    </row>
    <row r="56" spans="1:12" ht="19.5" customHeight="1" x14ac:dyDescent="0.3">
      <c r="A56" s="15">
        <v>38</v>
      </c>
      <c r="B56" s="23" t="s">
        <v>46</v>
      </c>
      <c r="C56" s="24">
        <v>0</v>
      </c>
      <c r="D56" s="55"/>
      <c r="E56" s="24">
        <v>0</v>
      </c>
      <c r="F56" s="55"/>
      <c r="G56" s="24">
        <v>0</v>
      </c>
      <c r="H56" s="55"/>
      <c r="I56" s="24">
        <v>0</v>
      </c>
      <c r="J56" s="55"/>
      <c r="K56" s="24">
        <v>0</v>
      </c>
      <c r="L56" s="68"/>
    </row>
    <row r="57" spans="1:12" ht="19.5" customHeight="1" x14ac:dyDescent="0.3">
      <c r="A57" s="15">
        <v>39</v>
      </c>
      <c r="B57" s="23" t="s">
        <v>47</v>
      </c>
      <c r="C57" s="24">
        <v>0</v>
      </c>
      <c r="D57" s="55"/>
      <c r="E57" s="24">
        <v>0</v>
      </c>
      <c r="F57" s="55"/>
      <c r="G57" s="24">
        <v>0</v>
      </c>
      <c r="H57" s="55"/>
      <c r="I57" s="24">
        <v>0</v>
      </c>
      <c r="J57" s="55"/>
      <c r="K57" s="24">
        <v>0</v>
      </c>
      <c r="L57" s="64"/>
    </row>
    <row r="58" spans="1:12" ht="19.5" customHeight="1" x14ac:dyDescent="0.3">
      <c r="A58" s="15">
        <v>40</v>
      </c>
      <c r="B58" s="23" t="s">
        <v>21</v>
      </c>
      <c r="C58" s="24">
        <v>0</v>
      </c>
      <c r="D58" s="55"/>
      <c r="E58" s="24">
        <v>0</v>
      </c>
      <c r="F58" s="55"/>
      <c r="G58" s="24">
        <v>0</v>
      </c>
      <c r="H58" s="55"/>
      <c r="I58" s="24">
        <v>0</v>
      </c>
      <c r="J58" s="55"/>
      <c r="K58" s="24">
        <v>0</v>
      </c>
      <c r="L58" s="68"/>
    </row>
    <row r="59" spans="1:12" ht="19.5" customHeight="1" x14ac:dyDescent="0.3">
      <c r="A59" s="15">
        <v>41</v>
      </c>
      <c r="B59" s="23" t="s">
        <v>22</v>
      </c>
      <c r="C59" s="24">
        <v>0</v>
      </c>
      <c r="D59" s="55"/>
      <c r="E59" s="24">
        <v>0</v>
      </c>
      <c r="F59" s="55"/>
      <c r="G59" s="24">
        <v>0</v>
      </c>
      <c r="H59" s="55"/>
      <c r="I59" s="24">
        <v>0</v>
      </c>
      <c r="J59" s="55"/>
      <c r="K59" s="24">
        <v>0</v>
      </c>
      <c r="L59" s="50"/>
    </row>
    <row r="60" spans="1:12" ht="19.5" customHeight="1" x14ac:dyDescent="0.3">
      <c r="A60" s="15">
        <v>42</v>
      </c>
      <c r="B60" s="23" t="s">
        <v>23</v>
      </c>
      <c r="C60" s="24">
        <v>0</v>
      </c>
      <c r="D60" s="55"/>
      <c r="E60" s="24">
        <v>0</v>
      </c>
      <c r="F60" s="55"/>
      <c r="G60" s="24">
        <v>0</v>
      </c>
      <c r="H60" s="55"/>
      <c r="I60" s="24">
        <v>0</v>
      </c>
      <c r="J60" s="55"/>
      <c r="K60" s="24">
        <v>0</v>
      </c>
      <c r="L60" s="50"/>
    </row>
    <row r="61" spans="1:12" ht="19.5" customHeight="1" x14ac:dyDescent="0.3">
      <c r="A61" s="15">
        <v>43</v>
      </c>
      <c r="B61" s="23" t="s">
        <v>48</v>
      </c>
      <c r="C61" s="24">
        <v>0</v>
      </c>
      <c r="D61" s="55"/>
      <c r="E61" s="24">
        <v>0</v>
      </c>
      <c r="F61" s="55"/>
      <c r="G61" s="24">
        <v>0</v>
      </c>
      <c r="H61" s="55"/>
      <c r="I61" s="24">
        <v>0</v>
      </c>
      <c r="J61" s="55"/>
      <c r="K61" s="24">
        <v>0</v>
      </c>
      <c r="L61" s="50"/>
    </row>
    <row r="62" spans="1:12" ht="19.5" customHeight="1" x14ac:dyDescent="0.3">
      <c r="A62" s="15">
        <v>44</v>
      </c>
      <c r="B62" s="23" t="s">
        <v>49</v>
      </c>
      <c r="C62" s="24">
        <v>0</v>
      </c>
      <c r="D62" s="55"/>
      <c r="E62" s="24">
        <v>0</v>
      </c>
      <c r="F62" s="55"/>
      <c r="G62" s="24">
        <v>0</v>
      </c>
      <c r="H62" s="55"/>
      <c r="I62" s="24">
        <v>0</v>
      </c>
      <c r="J62" s="55"/>
      <c r="K62" s="24">
        <v>0</v>
      </c>
      <c r="L62" s="50"/>
    </row>
    <row r="63" spans="1:12" ht="19.5" customHeight="1" x14ac:dyDescent="0.3">
      <c r="A63" s="15">
        <v>45</v>
      </c>
      <c r="B63" s="23" t="s">
        <v>12</v>
      </c>
      <c r="C63" s="24">
        <v>0</v>
      </c>
      <c r="D63" s="55"/>
      <c r="E63" s="24">
        <v>0</v>
      </c>
      <c r="F63" s="55"/>
      <c r="G63" s="24">
        <v>0</v>
      </c>
      <c r="H63" s="55"/>
      <c r="I63" s="24">
        <v>0</v>
      </c>
      <c r="J63" s="55"/>
      <c r="K63" s="24">
        <v>0</v>
      </c>
      <c r="L63" s="50"/>
    </row>
    <row r="64" spans="1:12" ht="18.75" x14ac:dyDescent="0.3">
      <c r="B64" s="31"/>
      <c r="C64" s="55"/>
      <c r="D64" s="55"/>
      <c r="E64" s="55"/>
      <c r="F64" s="55"/>
      <c r="G64" s="55"/>
      <c r="H64" s="55"/>
      <c r="I64" s="55"/>
      <c r="J64" s="55"/>
      <c r="K64" s="55"/>
      <c r="L64" s="50"/>
    </row>
    <row r="65" spans="1:12" ht="37.5" x14ac:dyDescent="0.3">
      <c r="B65" s="77" t="s">
        <v>24</v>
      </c>
      <c r="C65" s="78">
        <f>SUM(C55:C63)</f>
        <v>0</v>
      </c>
      <c r="D65" s="78"/>
      <c r="E65" s="78">
        <f>SUM(E55:E63)</f>
        <v>0</v>
      </c>
      <c r="F65" s="78"/>
      <c r="G65" s="78">
        <f>SUM(G55:G63)</f>
        <v>0</v>
      </c>
      <c r="H65" s="78"/>
      <c r="I65" s="78">
        <f>SUM(I55:I63)</f>
        <v>0</v>
      </c>
      <c r="J65" s="78"/>
      <c r="K65" s="78">
        <f>SUM(K55:K63)</f>
        <v>0</v>
      </c>
      <c r="L65" s="50"/>
    </row>
    <row r="66" spans="1:12" ht="18.75" x14ac:dyDescent="0.3">
      <c r="B66" s="31"/>
      <c r="C66" s="49"/>
      <c r="D66" s="49"/>
      <c r="E66" s="49"/>
      <c r="F66" s="49"/>
      <c r="G66" s="49"/>
      <c r="H66" s="49"/>
      <c r="I66" s="49"/>
      <c r="J66" s="49"/>
      <c r="K66" s="49"/>
      <c r="L66" s="50"/>
    </row>
    <row r="67" spans="1:12" ht="30" customHeight="1" x14ac:dyDescent="0.3">
      <c r="B67" s="40" t="s">
        <v>50</v>
      </c>
      <c r="C67" s="63"/>
      <c r="D67" s="63"/>
      <c r="E67" s="63"/>
      <c r="F67" s="63"/>
      <c r="G67" s="63"/>
      <c r="H67" s="63"/>
      <c r="I67" s="63"/>
      <c r="J67" s="63"/>
      <c r="K67" s="63"/>
      <c r="L67" s="79"/>
    </row>
    <row r="68" spans="1:12" ht="19.5" customHeight="1" x14ac:dyDescent="0.3">
      <c r="A68" s="15">
        <v>46</v>
      </c>
      <c r="B68" s="23" t="s">
        <v>25</v>
      </c>
      <c r="C68" s="80">
        <v>0</v>
      </c>
      <c r="D68" s="81"/>
      <c r="E68" s="80">
        <v>0</v>
      </c>
      <c r="F68" s="81"/>
      <c r="G68" s="80">
        <v>0</v>
      </c>
      <c r="H68" s="81"/>
      <c r="I68" s="80">
        <v>0</v>
      </c>
      <c r="J68" s="81"/>
      <c r="K68" s="80">
        <v>0</v>
      </c>
      <c r="L68" s="82"/>
    </row>
    <row r="69" spans="1:12" ht="19.5" customHeight="1" x14ac:dyDescent="0.3">
      <c r="A69" s="15">
        <v>47</v>
      </c>
      <c r="B69" s="23" t="s">
        <v>26</v>
      </c>
      <c r="C69" s="80">
        <v>0</v>
      </c>
      <c r="D69" s="81"/>
      <c r="E69" s="80">
        <v>0</v>
      </c>
      <c r="F69" s="81"/>
      <c r="G69" s="80">
        <v>0</v>
      </c>
      <c r="H69" s="81"/>
      <c r="I69" s="80">
        <v>0</v>
      </c>
      <c r="J69" s="81"/>
      <c r="K69" s="80">
        <v>0</v>
      </c>
      <c r="L69" s="84"/>
    </row>
    <row r="70" spans="1:12" ht="19.5" customHeight="1" x14ac:dyDescent="0.3">
      <c r="A70" s="15">
        <v>48</v>
      </c>
      <c r="B70" s="23" t="s">
        <v>15</v>
      </c>
      <c r="C70" s="80">
        <v>0</v>
      </c>
      <c r="D70" s="81"/>
      <c r="E70" s="80">
        <v>0</v>
      </c>
      <c r="F70" s="81"/>
      <c r="G70" s="80">
        <v>0</v>
      </c>
      <c r="H70" s="81"/>
      <c r="I70" s="80">
        <v>0</v>
      </c>
      <c r="J70" s="81"/>
      <c r="K70" s="80">
        <v>0</v>
      </c>
      <c r="L70" s="84"/>
    </row>
    <row r="71" spans="1:12" ht="19.5" customHeight="1" x14ac:dyDescent="0.3">
      <c r="A71" s="15">
        <v>49</v>
      </c>
      <c r="B71" s="23" t="s">
        <v>27</v>
      </c>
      <c r="C71" s="80">
        <v>0</v>
      </c>
      <c r="D71" s="81"/>
      <c r="E71" s="80">
        <v>0</v>
      </c>
      <c r="F71" s="81"/>
      <c r="G71" s="80">
        <v>0</v>
      </c>
      <c r="H71" s="81"/>
      <c r="I71" s="80">
        <v>0</v>
      </c>
      <c r="J71" s="81"/>
      <c r="K71" s="80">
        <v>0</v>
      </c>
      <c r="L71" s="50"/>
    </row>
    <row r="72" spans="1:12" ht="19.5" customHeight="1" x14ac:dyDescent="0.3">
      <c r="A72" s="15">
        <v>50</v>
      </c>
      <c r="B72" s="23" t="s">
        <v>28</v>
      </c>
      <c r="C72" s="80">
        <v>0</v>
      </c>
      <c r="D72" s="81"/>
      <c r="E72" s="80">
        <v>0</v>
      </c>
      <c r="F72" s="81"/>
      <c r="G72" s="80">
        <v>0</v>
      </c>
      <c r="H72" s="81"/>
      <c r="I72" s="80">
        <v>0</v>
      </c>
      <c r="J72" s="81"/>
      <c r="K72" s="80">
        <v>0</v>
      </c>
      <c r="L72" s="50"/>
    </row>
    <row r="73" spans="1:12" ht="19.5" customHeight="1" x14ac:dyDescent="0.3">
      <c r="A73" s="15">
        <v>51</v>
      </c>
      <c r="B73" s="23" t="s">
        <v>88</v>
      </c>
      <c r="C73" s="80">
        <v>0</v>
      </c>
      <c r="D73" s="81"/>
      <c r="E73" s="80">
        <v>0</v>
      </c>
      <c r="F73" s="81"/>
      <c r="G73" s="80">
        <v>0</v>
      </c>
      <c r="H73" s="81"/>
      <c r="I73" s="80">
        <v>0</v>
      </c>
      <c r="J73" s="81"/>
      <c r="K73" s="80">
        <v>0</v>
      </c>
      <c r="L73" s="50"/>
    </row>
    <row r="74" spans="1:12" ht="19.5" customHeight="1" x14ac:dyDescent="0.3">
      <c r="A74" s="15">
        <v>52</v>
      </c>
      <c r="B74" s="23" t="s">
        <v>138</v>
      </c>
      <c r="C74" s="80">
        <v>0</v>
      </c>
      <c r="D74" s="81"/>
      <c r="E74" s="80">
        <v>0</v>
      </c>
      <c r="F74" s="81"/>
      <c r="G74" s="80">
        <v>0</v>
      </c>
      <c r="H74" s="81"/>
      <c r="I74" s="80">
        <v>0</v>
      </c>
      <c r="J74" s="81"/>
      <c r="K74" s="80">
        <v>0</v>
      </c>
      <c r="L74" s="50"/>
    </row>
    <row r="75" spans="1:12" ht="19.5" customHeight="1" x14ac:dyDescent="0.3">
      <c r="A75" s="15">
        <v>53</v>
      </c>
      <c r="B75" s="23" t="s">
        <v>85</v>
      </c>
      <c r="C75" s="80">
        <v>0</v>
      </c>
      <c r="D75" s="81"/>
      <c r="E75" s="80">
        <v>0</v>
      </c>
      <c r="F75" s="81"/>
      <c r="G75" s="80">
        <v>0</v>
      </c>
      <c r="H75" s="81"/>
      <c r="I75" s="80">
        <v>0</v>
      </c>
      <c r="J75" s="81"/>
      <c r="K75" s="80">
        <v>0</v>
      </c>
      <c r="L75" s="50"/>
    </row>
    <row r="76" spans="1:12" ht="19.5" customHeight="1" x14ac:dyDescent="0.3">
      <c r="A76" s="15">
        <v>54</v>
      </c>
      <c r="B76" s="23" t="s">
        <v>12</v>
      </c>
      <c r="C76" s="80">
        <v>0</v>
      </c>
      <c r="D76" s="81"/>
      <c r="E76" s="80">
        <v>0</v>
      </c>
      <c r="F76" s="81"/>
      <c r="G76" s="80">
        <v>0</v>
      </c>
      <c r="H76" s="81"/>
      <c r="I76" s="80">
        <v>0</v>
      </c>
      <c r="J76" s="81"/>
      <c r="K76" s="80">
        <v>0</v>
      </c>
      <c r="L76" s="50"/>
    </row>
    <row r="77" spans="1:12" ht="18.75" x14ac:dyDescent="0.3">
      <c r="B77" s="31"/>
      <c r="C77" s="81"/>
      <c r="D77" s="81"/>
      <c r="E77" s="81"/>
      <c r="F77" s="81"/>
      <c r="G77" s="81"/>
      <c r="H77" s="81"/>
      <c r="I77" s="81"/>
      <c r="J77" s="81"/>
      <c r="K77" s="81"/>
      <c r="L77" s="50"/>
    </row>
    <row r="78" spans="1:12" ht="37.5" x14ac:dyDescent="0.3">
      <c r="B78" s="77" t="s">
        <v>133</v>
      </c>
      <c r="C78" s="70">
        <f>SUM(C68:C76)</f>
        <v>0</v>
      </c>
      <c r="D78" s="70"/>
      <c r="E78" s="70">
        <f>SUM(E68:E76)</f>
        <v>0</v>
      </c>
      <c r="F78" s="70"/>
      <c r="G78" s="70">
        <f>SUM(G68:G76)</f>
        <v>0</v>
      </c>
      <c r="H78" s="70"/>
      <c r="I78" s="70">
        <f>SUM(I68:I76)</f>
        <v>0</v>
      </c>
      <c r="J78" s="70"/>
      <c r="K78" s="70">
        <f>SUM(K68:K76)</f>
        <v>0</v>
      </c>
      <c r="L78" s="50"/>
    </row>
    <row r="79" spans="1:12" ht="18.75" x14ac:dyDescent="0.3">
      <c r="B79" s="19"/>
      <c r="C79" s="81"/>
      <c r="D79" s="81"/>
      <c r="E79" s="81"/>
      <c r="F79" s="81"/>
      <c r="G79" s="81"/>
      <c r="H79" s="81"/>
      <c r="I79" s="81"/>
      <c r="J79" s="81"/>
      <c r="K79" s="81"/>
      <c r="L79" s="50"/>
    </row>
    <row r="80" spans="1:12" ht="18.75" x14ac:dyDescent="0.3">
      <c r="B80" s="77" t="s">
        <v>34</v>
      </c>
      <c r="C80" s="81"/>
      <c r="D80" s="81"/>
      <c r="E80" s="81"/>
      <c r="F80" s="81"/>
      <c r="G80" s="81"/>
      <c r="H80" s="81"/>
      <c r="I80" s="81"/>
      <c r="J80" s="81"/>
      <c r="K80" s="81"/>
      <c r="L80" s="50"/>
    </row>
    <row r="81" spans="1:12" ht="19.5" customHeight="1" x14ac:dyDescent="0.3">
      <c r="A81" s="15">
        <v>55</v>
      </c>
      <c r="B81" s="23" t="s">
        <v>29</v>
      </c>
      <c r="C81" s="80">
        <v>0</v>
      </c>
      <c r="D81" s="81"/>
      <c r="E81" s="80">
        <v>0</v>
      </c>
      <c r="F81" s="81"/>
      <c r="G81" s="80">
        <v>0</v>
      </c>
      <c r="H81" s="81"/>
      <c r="I81" s="80">
        <v>0</v>
      </c>
      <c r="J81" s="81"/>
      <c r="K81" s="80">
        <v>0</v>
      </c>
      <c r="L81" s="50"/>
    </row>
    <row r="82" spans="1:12" ht="19.5" customHeight="1" x14ac:dyDescent="0.3">
      <c r="A82" s="15">
        <v>56</v>
      </c>
      <c r="B82" s="23" t="s">
        <v>30</v>
      </c>
      <c r="C82" s="80">
        <v>0</v>
      </c>
      <c r="D82" s="81"/>
      <c r="E82" s="80">
        <v>0</v>
      </c>
      <c r="F82" s="81"/>
      <c r="G82" s="80">
        <v>0</v>
      </c>
      <c r="H82" s="81"/>
      <c r="I82" s="80">
        <v>0</v>
      </c>
      <c r="J82" s="81"/>
      <c r="K82" s="80">
        <v>0</v>
      </c>
      <c r="L82" s="50"/>
    </row>
    <row r="83" spans="1:12" ht="19.5" customHeight="1" x14ac:dyDescent="0.3">
      <c r="A83" s="15">
        <v>57</v>
      </c>
      <c r="B83" s="23" t="s">
        <v>31</v>
      </c>
      <c r="C83" s="80">
        <v>0</v>
      </c>
      <c r="D83" s="81"/>
      <c r="E83" s="80">
        <v>0</v>
      </c>
      <c r="F83" s="81"/>
      <c r="G83" s="80">
        <v>0</v>
      </c>
      <c r="H83" s="81"/>
      <c r="I83" s="80">
        <v>0</v>
      </c>
      <c r="J83" s="81"/>
      <c r="K83" s="80">
        <v>0</v>
      </c>
      <c r="L83" s="50"/>
    </row>
    <row r="84" spans="1:12" ht="19.5" customHeight="1" x14ac:dyDescent="0.3">
      <c r="A84" s="15">
        <v>58</v>
      </c>
      <c r="B84" s="23" t="s">
        <v>32</v>
      </c>
      <c r="C84" s="80">
        <v>0</v>
      </c>
      <c r="D84" s="81"/>
      <c r="E84" s="80">
        <v>0</v>
      </c>
      <c r="F84" s="81"/>
      <c r="G84" s="80">
        <v>0</v>
      </c>
      <c r="H84" s="81"/>
      <c r="I84" s="80">
        <v>0</v>
      </c>
      <c r="J84" s="81"/>
      <c r="K84" s="80">
        <v>0</v>
      </c>
      <c r="L84" s="86"/>
    </row>
    <row r="85" spans="1:12" ht="19.5" customHeight="1" x14ac:dyDescent="0.3">
      <c r="A85" s="15">
        <v>59</v>
      </c>
      <c r="B85" s="23" t="s">
        <v>12</v>
      </c>
      <c r="C85" s="80">
        <v>0</v>
      </c>
      <c r="D85" s="81"/>
      <c r="E85" s="80">
        <v>0</v>
      </c>
      <c r="F85" s="81"/>
      <c r="G85" s="80">
        <v>0</v>
      </c>
      <c r="H85" s="81"/>
      <c r="I85" s="80">
        <v>0</v>
      </c>
      <c r="J85" s="81"/>
      <c r="K85" s="80">
        <v>0</v>
      </c>
      <c r="L85" s="50"/>
    </row>
    <row r="86" spans="1:12" ht="18.75" x14ac:dyDescent="0.3">
      <c r="B86" s="31"/>
      <c r="C86" s="81"/>
      <c r="D86" s="81"/>
      <c r="E86" s="81"/>
      <c r="F86" s="81"/>
      <c r="G86" s="81"/>
      <c r="H86" s="81"/>
      <c r="I86" s="81"/>
      <c r="J86" s="81"/>
      <c r="K86" s="81"/>
      <c r="L86" s="68"/>
    </row>
    <row r="87" spans="1:12" ht="30" customHeight="1" thickBot="1" x14ac:dyDescent="0.35">
      <c r="B87" s="87" t="s">
        <v>33</v>
      </c>
      <c r="C87" s="88">
        <f>SUM(C81:C85)</f>
        <v>0</v>
      </c>
      <c r="D87" s="88"/>
      <c r="E87" s="88">
        <f>SUM(E81:E85)</f>
        <v>0</v>
      </c>
      <c r="F87" s="88"/>
      <c r="G87" s="88">
        <f>SUM(G81:G85)</f>
        <v>0</v>
      </c>
      <c r="H87" s="88"/>
      <c r="I87" s="88">
        <f>SUM(I81:I85)</f>
        <v>0</v>
      </c>
      <c r="J87" s="88"/>
      <c r="K87" s="88">
        <f>SUM(K81:K85)</f>
        <v>0</v>
      </c>
      <c r="L87" s="89"/>
    </row>
    <row r="88" spans="1:12" s="93" customFormat="1" ht="28.5" customHeight="1" thickBot="1" x14ac:dyDescent="0.35">
      <c r="A88" s="15"/>
      <c r="B88" s="90" t="s">
        <v>118</v>
      </c>
      <c r="C88" s="88">
        <f>+C87+C78+C65+C52+C32</f>
        <v>0</v>
      </c>
      <c r="D88" s="91"/>
      <c r="E88" s="88">
        <f>+E87+E78+E65+E52+E32</f>
        <v>0</v>
      </c>
      <c r="F88" s="91"/>
      <c r="G88" s="88">
        <f>+G87+G78+G65+G52+G32</f>
        <v>0</v>
      </c>
      <c r="H88" s="91"/>
      <c r="I88" s="88">
        <f>+I87+I78+I65+I52+I32</f>
        <v>0</v>
      </c>
      <c r="J88" s="91"/>
      <c r="K88" s="88">
        <f>+K87+K78+K65+K52+K32</f>
        <v>0</v>
      </c>
      <c r="L88" s="92"/>
    </row>
    <row r="90" spans="1:12" ht="21.75" thickBot="1" x14ac:dyDescent="0.4">
      <c r="A90" s="15">
        <v>60</v>
      </c>
      <c r="B90" s="94" t="s">
        <v>77</v>
      </c>
      <c r="C90" s="109">
        <f>'State &amp; Local Funds'!C86</f>
        <v>0</v>
      </c>
      <c r="D90" s="110"/>
      <c r="E90" s="109">
        <f>'State &amp; Local Funds'!E86</f>
        <v>0</v>
      </c>
      <c r="F90" s="110"/>
      <c r="G90" s="109">
        <f>'State &amp; Local Funds'!G86</f>
        <v>0</v>
      </c>
      <c r="H90" s="110"/>
      <c r="I90" s="109">
        <f>'State &amp; Local Funds'!I86</f>
        <v>0</v>
      </c>
      <c r="J90" s="110"/>
      <c r="K90" s="109">
        <f>'State &amp; Local Funds'!K86</f>
        <v>0</v>
      </c>
    </row>
    <row r="91" spans="1:12" ht="21" x14ac:dyDescent="0.35">
      <c r="B91" s="97" t="s">
        <v>43</v>
      </c>
      <c r="C91" s="98">
        <f>+C13-C88</f>
        <v>0</v>
      </c>
      <c r="D91" s="98"/>
      <c r="E91" s="98">
        <f>+E13-E88</f>
        <v>0</v>
      </c>
      <c r="F91" s="98"/>
      <c r="G91" s="98">
        <f>+G13-G88</f>
        <v>0</v>
      </c>
      <c r="H91" s="98"/>
      <c r="I91" s="98">
        <f>+I13-I88</f>
        <v>0</v>
      </c>
      <c r="J91" s="98"/>
      <c r="K91" s="98">
        <f>+K13-K88</f>
        <v>0</v>
      </c>
      <c r="L91" s="99"/>
    </row>
    <row r="92" spans="1:12" ht="24" customHeight="1" thickBot="1" x14ac:dyDescent="0.3">
      <c r="B92" s="100"/>
      <c r="C92" s="101"/>
      <c r="D92" s="102"/>
      <c r="E92" s="101"/>
      <c r="F92" s="102"/>
      <c r="G92" s="101"/>
      <c r="H92" s="102"/>
      <c r="I92" s="101"/>
      <c r="J92" s="102"/>
      <c r="K92" s="101"/>
      <c r="L92" s="103"/>
    </row>
    <row r="94" spans="1:12" x14ac:dyDescent="0.25">
      <c r="L94" s="27"/>
    </row>
    <row r="95" spans="1:12" x14ac:dyDescent="0.25">
      <c r="L95" s="27"/>
    </row>
    <row r="96" spans="1:12" ht="32.25" customHeight="1" x14ac:dyDescent="0.35">
      <c r="B96" s="111"/>
      <c r="C96" s="112"/>
      <c r="D96" s="112"/>
      <c r="E96" s="112"/>
      <c r="F96" s="112"/>
      <c r="G96" s="112"/>
      <c r="H96" s="112"/>
      <c r="I96" s="112"/>
      <c r="J96" s="112"/>
      <c r="K96" s="112"/>
      <c r="L96" s="27"/>
    </row>
    <row r="97" spans="2:12" ht="32.25" customHeight="1" x14ac:dyDescent="0.35"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27"/>
    </row>
    <row r="98" spans="2:12" ht="32.25" customHeight="1" x14ac:dyDescent="0.35">
      <c r="B98" s="111"/>
      <c r="C98" s="112"/>
      <c r="D98" s="112"/>
      <c r="E98" s="112"/>
      <c r="F98" s="112"/>
      <c r="G98" s="112"/>
      <c r="H98" s="112"/>
      <c r="I98" s="112"/>
      <c r="J98" s="112"/>
      <c r="K98" s="112"/>
      <c r="L98" s="27"/>
    </row>
    <row r="99" spans="2:12" ht="32.25" customHeight="1" x14ac:dyDescent="0.35">
      <c r="B99" s="111"/>
      <c r="C99" s="112"/>
      <c r="D99" s="112"/>
      <c r="E99" s="112"/>
      <c r="F99" s="112"/>
      <c r="G99" s="112"/>
      <c r="H99" s="112"/>
      <c r="I99" s="112"/>
      <c r="J99" s="112"/>
      <c r="K99" s="112"/>
      <c r="L99" s="27"/>
    </row>
    <row r="100" spans="2:12" ht="32.25" customHeight="1" x14ac:dyDescent="0.35"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27"/>
    </row>
    <row r="101" spans="2:12" ht="32.25" customHeight="1" x14ac:dyDescent="0.35"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27"/>
    </row>
    <row r="102" spans="2:12" ht="32.25" customHeight="1" x14ac:dyDescent="0.35">
      <c r="B102" s="111"/>
      <c r="C102" s="112"/>
      <c r="D102" s="112"/>
      <c r="E102" s="112"/>
      <c r="F102" s="112"/>
      <c r="G102" s="112"/>
      <c r="H102" s="112"/>
      <c r="I102" s="112"/>
      <c r="J102" s="112"/>
      <c r="K102" s="112"/>
      <c r="L102" s="27"/>
    </row>
    <row r="103" spans="2:12" ht="32.25" customHeight="1" x14ac:dyDescent="0.35">
      <c r="B103" s="111"/>
      <c r="C103" s="112"/>
      <c r="D103" s="112"/>
      <c r="E103" s="112"/>
      <c r="F103" s="112"/>
      <c r="G103" s="112"/>
      <c r="H103" s="112"/>
      <c r="I103" s="112"/>
      <c r="J103" s="112"/>
      <c r="K103" s="112"/>
      <c r="L103" s="27"/>
    </row>
    <row r="104" spans="2:12" ht="32.25" customHeight="1" x14ac:dyDescent="0.35"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27"/>
    </row>
    <row r="105" spans="2:12" ht="32.25" customHeight="1" x14ac:dyDescent="0.35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27"/>
    </row>
    <row r="106" spans="2:12" ht="32.25" customHeight="1" x14ac:dyDescent="0.35"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27"/>
    </row>
    <row r="107" spans="2:12" ht="32.25" customHeight="1" x14ac:dyDescent="0.35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27"/>
    </row>
    <row r="108" spans="2:12" ht="32.25" customHeight="1" x14ac:dyDescent="0.35">
      <c r="B108" s="111"/>
      <c r="C108" s="112"/>
      <c r="D108" s="112"/>
      <c r="E108" s="112"/>
      <c r="F108" s="112"/>
      <c r="G108" s="112"/>
      <c r="H108" s="112"/>
      <c r="I108" s="112"/>
      <c r="J108" s="112"/>
      <c r="K108" s="112"/>
      <c r="L108" s="27"/>
    </row>
    <row r="109" spans="2:12" ht="32.25" customHeight="1" x14ac:dyDescent="0.35"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27"/>
    </row>
    <row r="110" spans="2:12" ht="32.25" customHeight="1" x14ac:dyDescent="0.35"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27"/>
    </row>
    <row r="111" spans="2:12" ht="32.25" customHeight="1" x14ac:dyDescent="0.35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27"/>
    </row>
    <row r="112" spans="2:12" ht="32.25" customHeight="1" x14ac:dyDescent="0.35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2" ht="21" x14ac:dyDescent="0.35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2" ht="21" x14ac:dyDescent="0.35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2" ht="21" x14ac:dyDescent="0.3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2" ht="21" x14ac:dyDescent="0.35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2" ht="21" x14ac:dyDescent="0.35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20" spans="2:12" x14ac:dyDescent="0.25">
      <c r="B120" s="106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2:12" x14ac:dyDescent="0.25"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2" x14ac:dyDescent="0.25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2:12" x14ac:dyDescent="0.25">
      <c r="C123" s="105"/>
      <c r="D123" s="105"/>
      <c r="E123" s="105"/>
      <c r="F123" s="105"/>
      <c r="G123" s="105"/>
      <c r="H123" s="105"/>
      <c r="I123" s="105"/>
      <c r="J123" s="105"/>
      <c r="K123" s="105"/>
      <c r="L123" s="27"/>
    </row>
    <row r="124" spans="2:12" x14ac:dyDescent="0.25">
      <c r="C124" s="105"/>
      <c r="D124" s="105"/>
      <c r="E124" s="105"/>
      <c r="F124" s="105"/>
      <c r="G124" s="105"/>
      <c r="H124" s="105"/>
      <c r="I124" s="105"/>
      <c r="J124" s="105"/>
      <c r="K124" s="105"/>
      <c r="L124" s="27"/>
    </row>
    <row r="125" spans="2:12" x14ac:dyDescent="0.25">
      <c r="C125" s="105"/>
      <c r="D125" s="105"/>
      <c r="E125" s="105"/>
      <c r="F125" s="105"/>
      <c r="G125" s="105"/>
      <c r="H125" s="105"/>
      <c r="I125" s="105"/>
      <c r="J125" s="105"/>
      <c r="K125" s="105"/>
      <c r="L125" s="27"/>
    </row>
    <row r="126" spans="2:12" x14ac:dyDescent="0.25">
      <c r="C126" s="105"/>
      <c r="D126" s="105"/>
      <c r="E126" s="105"/>
      <c r="F126" s="105"/>
      <c r="G126" s="105"/>
      <c r="H126" s="105"/>
      <c r="I126" s="105"/>
      <c r="J126" s="105"/>
      <c r="K126" s="105"/>
      <c r="L126" s="27"/>
    </row>
    <row r="127" spans="2:12" x14ac:dyDescent="0.25">
      <c r="C127" s="105"/>
      <c r="D127" s="105"/>
      <c r="E127" s="105"/>
      <c r="F127" s="105"/>
      <c r="G127" s="105"/>
      <c r="H127" s="105"/>
      <c r="I127" s="105"/>
      <c r="J127" s="105"/>
      <c r="K127" s="105"/>
      <c r="L127" s="27"/>
    </row>
    <row r="128" spans="2:12" x14ac:dyDescent="0.25">
      <c r="L128" s="27"/>
    </row>
    <row r="129" spans="2:12" x14ac:dyDescent="0.25">
      <c r="B129" s="106"/>
      <c r="C129" s="67"/>
      <c r="D129" s="67"/>
      <c r="E129" s="67"/>
      <c r="F129" s="67"/>
      <c r="G129" s="67"/>
      <c r="H129" s="67"/>
      <c r="I129" s="67"/>
      <c r="J129" s="67"/>
      <c r="K129" s="67"/>
      <c r="L129" s="62"/>
    </row>
    <row r="130" spans="2:12" x14ac:dyDescent="0.25">
      <c r="B130" s="36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x14ac:dyDescent="0.25">
      <c r="B131" s="36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x14ac:dyDescent="0.25"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4" spans="2:12" x14ac:dyDescent="0.25"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2" x14ac:dyDescent="0.25">
      <c r="B135" s="107"/>
      <c r="C135" s="67"/>
      <c r="D135" s="67"/>
      <c r="E135" s="67"/>
      <c r="F135" s="67"/>
      <c r="G135" s="67"/>
      <c r="H135" s="67"/>
      <c r="I135" s="67"/>
      <c r="J135" s="67"/>
      <c r="K135" s="67"/>
    </row>
    <row r="137" spans="2:12" x14ac:dyDescent="0.25">
      <c r="B137" s="10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2:12" x14ac:dyDescent="0.25"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2:12" x14ac:dyDescent="0.25">
      <c r="B139" s="106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2:12" x14ac:dyDescent="0.25">
      <c r="B140" s="36"/>
      <c r="C140" s="46"/>
      <c r="D140" s="46"/>
      <c r="E140" s="46"/>
      <c r="F140" s="46"/>
      <c r="G140" s="46"/>
      <c r="H140" s="46"/>
      <c r="I140" s="46"/>
      <c r="J140" s="46"/>
      <c r="K140" s="46"/>
      <c r="L140" s="27"/>
    </row>
    <row r="141" spans="2:12" x14ac:dyDescent="0.25">
      <c r="B141" s="83"/>
      <c r="C141" s="46"/>
      <c r="D141" s="46"/>
      <c r="E141" s="46"/>
      <c r="F141" s="46"/>
      <c r="G141" s="46"/>
      <c r="H141" s="46"/>
      <c r="I141" s="46"/>
      <c r="J141" s="46"/>
      <c r="K141" s="46"/>
      <c r="L141" s="27"/>
    </row>
    <row r="142" spans="2:12" x14ac:dyDescent="0.25">
      <c r="B142" s="36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x14ac:dyDescent="0.25">
      <c r="B143" s="36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x14ac:dyDescent="0.25">
      <c r="B144" s="36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x14ac:dyDescent="0.25">
      <c r="B145" s="36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x14ac:dyDescent="0.25">
      <c r="B146" s="36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x14ac:dyDescent="0.25">
      <c r="B147" s="36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x14ac:dyDescent="0.25">
      <c r="B148" s="36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x14ac:dyDescent="0.25">
      <c r="B149" s="36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x14ac:dyDescent="0.25">
      <c r="B150" s="36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x14ac:dyDescent="0.25">
      <c r="B151" s="36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x14ac:dyDescent="0.25">
      <c r="B152" s="36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x14ac:dyDescent="0.25">
      <c r="B153" s="36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x14ac:dyDescent="0.25">
      <c r="B154" s="36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x14ac:dyDescent="0.25">
      <c r="B155" s="36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x14ac:dyDescent="0.25">
      <c r="B156" s="36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</sheetData>
  <sheetProtection algorithmName="SHA-512" hashValue="uTgET8B8VhA56yFgBG4NMFWFrDcIQGfK+BqY76C+Pv2ETuK6xSqw0U4G7U4zPanZAgqKlad0bZikOX1BxYT3gQ==" saltValue="k38VH5xGlv3PYPjptsS4kA==" spinCount="100000" sheet="1" objects="1" scenarios="1"/>
  <mergeCells count="1">
    <mergeCell ref="B132:K132"/>
  </mergeCells>
  <phoneticPr fontId="1" type="noConversion"/>
  <printOptions horizontalCentered="1"/>
  <pageMargins left="0.5" right="0.5" top="0.25" bottom="0.5" header="0.5" footer="0.25"/>
  <pageSetup scale="39" orientation="portrait" horizontalDpi="300" verticalDpi="300" r:id="rId1"/>
  <headerFooter scaleWithDoc="0" alignWithMargins="0">
    <oddFooter>&amp;L&amp;8Rev. 6/26/2023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CE98B8FEE8B44981912F420693FA79" ma:contentTypeVersion="16" ma:contentTypeDescription="Create a new document." ma:contentTypeScope="" ma:versionID="396cda0e1836683d88b92d8a9805ea99">
  <xsd:schema xmlns:xsd="http://www.w3.org/2001/XMLSchema" xmlns:xs="http://www.w3.org/2001/XMLSchema" xmlns:p="http://schemas.microsoft.com/office/2006/metadata/properties" xmlns:ns2="76759abf-6a08-4086-b75e-edc8e9e2d38e" xmlns:ns3="2290848b-dbe8-47ee-ba48-5626a35427a7" targetNamespace="http://schemas.microsoft.com/office/2006/metadata/properties" ma:root="true" ma:fieldsID="2e2b0a2682255019654820b2a25d592a" ns2:_="" ns3:_="">
    <xsd:import namespace="76759abf-6a08-4086-b75e-edc8e9e2d38e"/>
    <xsd:import namespace="2290848b-dbe8-47ee-ba48-5626a35427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59abf-6a08-4086-b75e-edc8e9e2d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a00141d-80f0-4ca7-8ba9-0163cf3648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0848b-dbe8-47ee-ba48-5626a35427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a7f939-acd2-44b7-b811-6d1a10909280}" ma:internalName="TaxCatchAll" ma:showField="CatchAllData" ma:web="2290848b-dbe8-47ee-ba48-5626a3542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90848b-dbe8-47ee-ba48-5626a35427a7" xsi:nil="true"/>
    <lcf76f155ced4ddcb4097134ff3c332f xmlns="76759abf-6a08-4086-b75e-edc8e9e2d3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BF71F2-F0A8-42B3-ACDA-9EFC1226D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59abf-6a08-4086-b75e-edc8e9e2d38e"/>
    <ds:schemaRef ds:uri="2290848b-dbe8-47ee-ba48-5626a35427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A81339-52C6-4BCA-A492-F962E63955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5F6AD6-0F92-4D0B-AB2D-FF7ACC3C81A1}">
  <ds:schemaRefs>
    <ds:schemaRef ds:uri="http://purl.org/dc/elements/1.1/"/>
    <ds:schemaRef ds:uri="http://www.w3.org/XML/1998/namespace"/>
    <ds:schemaRef ds:uri="http://purl.org/dc/dcmitype/"/>
    <ds:schemaRef ds:uri="2290848b-dbe8-47ee-ba48-5626a35427a7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6759abf-6a08-4086-b75e-edc8e9e2d3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State &amp; Local Funds</vt:lpstr>
      <vt:lpstr>Federal Funds</vt:lpstr>
      <vt:lpstr>Other Funds</vt:lpstr>
      <vt:lpstr>'Federal Funds'!Print_Area</vt:lpstr>
      <vt:lpstr>Instructions!Print_Area</vt:lpstr>
      <vt:lpstr>'Other Funds'!Print_Area</vt:lpstr>
      <vt:lpstr>'State &amp; Local Funds'!Print_Area</vt:lpstr>
    </vt:vector>
  </TitlesOfParts>
  <Company>Delaware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skessel</dc:creator>
  <cp:lastModifiedBy>Hughes Brook</cp:lastModifiedBy>
  <cp:lastPrinted>2023-06-26T15:20:58Z</cp:lastPrinted>
  <dcterms:created xsi:type="dcterms:W3CDTF">2008-02-28T21:57:34Z</dcterms:created>
  <dcterms:modified xsi:type="dcterms:W3CDTF">2023-06-26T15:26:14Z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0x01010083CE98B8FEE8B44981912F420693FA79</vt:lpwstr>
  </property>
  <property fmtid="{D5CDD505-2E9C-101B-9397-08002B2CF9AE}" pid="3" name="Order">
    <vt:r8>2367800</vt:r8>
  </property>
  <property fmtid="{D5CDD505-2E9C-101B-9397-08002B2CF9AE}" pid="4" name="MediaServiceImageTags">
    <vt:lpwstr/>
  </property>
</Properties>
</file>